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750F0FAB-2E08-4514-BE1E-ECC018B8AA04}" xr6:coauthVersionLast="47" xr6:coauthVersionMax="47" xr10:uidLastSave="{00000000-0000-0000-0000-000000000000}"/>
  <bookViews>
    <workbookView xWindow="28680" yWindow="-120" windowWidth="29040" windowHeight="15840" xr2:uid="{73284A91-79A6-4D97-AA35-E3C6B64E6523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71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<sst xmlns="http://schemas.openxmlformats.org/spreadsheetml/2006/main" count="181" uniqueCount="79">
  <si>
    <t>876000316007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</si>
  <si>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</si>
  <si>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</si>
  <si>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</si>
  <si>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</si>
  <si>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</si>
  <si>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</si>
  <si>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</si>
  <si>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</si>
  <si>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</si>
  <si>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</si>
  <si>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</si>
  <si>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</si>
  <si>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</si>
  <si>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</si>
  <si>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</si>
  <si>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</si>
  <si>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</si>
  <si>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</si>
  <si>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OPTUM HLTH SL SA CAPITATION                       </t>
  </si>
  <si>
    <t>2022-4</t>
  </si>
  <si>
    <t>1033143706</t>
  </si>
  <si>
    <t>870292487028</t>
  </si>
  <si>
    <t>ODYSSEY HOUSE OF UTAH</t>
  </si>
  <si>
    <t>344 E 100 S STE 301</t>
  </si>
  <si>
    <t>(blank)</t>
  </si>
  <si>
    <t>SALT LAKE CITY</t>
  </si>
  <si>
    <t>UT</t>
  </si>
  <si>
    <t>841111727</t>
  </si>
  <si>
    <t>1134211626</t>
  </si>
  <si>
    <t>870288734007</t>
  </si>
  <si>
    <t>PROJECT REALITY</t>
  </si>
  <si>
    <t>150 EAST 700 SOUTH</t>
  </si>
  <si>
    <t>841110000</t>
  </si>
  <si>
    <t>1285002642</t>
  </si>
  <si>
    <t>471484454001</t>
  </si>
  <si>
    <t>UNIVERSITY OF UTAH ASSESSMENT AN REFERRAL SERVICES</t>
  </si>
  <si>
    <t>PO BOX 581047</t>
  </si>
  <si>
    <t>841581047</t>
  </si>
  <si>
    <t>1306010574</t>
  </si>
  <si>
    <t>261703236001</t>
  </si>
  <si>
    <t>CLINICAL CONSULTANTS LLC</t>
  </si>
  <si>
    <t>7601 S REDWOOD RD #E</t>
  </si>
  <si>
    <t>WEST JORDAN</t>
  </si>
  <si>
    <t>840844007</t>
  </si>
  <si>
    <t>1376550566</t>
  </si>
  <si>
    <t>870290963007</t>
  </si>
  <si>
    <t>FIRST STEP HOUSE</t>
  </si>
  <si>
    <t>2200 S STATE ST</t>
  </si>
  <si>
    <t>841152724</t>
  </si>
  <si>
    <t>1548367881</t>
  </si>
  <si>
    <t>943008720004</t>
  </si>
  <si>
    <t>VOLUNTEERS OF AMERICA UT</t>
  </si>
  <si>
    <t>435 W BEARCAT DRIVE</t>
  </si>
  <si>
    <t>84115</t>
  </si>
  <si>
    <t>1770696635</t>
  </si>
  <si>
    <t>870255206001</t>
  </si>
  <si>
    <t>HOUSE OF HOPE</t>
  </si>
  <si>
    <t>UTAH ALCOHOLISM FOUNDATION</t>
  </si>
  <si>
    <t>857 E 200 S</t>
  </si>
  <si>
    <t>84102-2317</t>
  </si>
  <si>
    <t>1912125337</t>
  </si>
  <si>
    <t>876000316006</t>
  </si>
  <si>
    <t>SALT LAKE CO DIV YTH SRVCS</t>
  </si>
  <si>
    <t>SALT LAKE COUNTY CORP</t>
  </si>
  <si>
    <t>177 W PRICE AVE</t>
  </si>
  <si>
    <t>841154345</t>
  </si>
  <si>
    <t>1932166980</t>
  </si>
  <si>
    <t>942938348031</t>
  </si>
  <si>
    <t>VALLEY MENTAL HEALTH</t>
  </si>
  <si>
    <t>4460 S HIGHLAND DR STE 210</t>
  </si>
  <si>
    <t>84124</t>
  </si>
  <si>
    <t>Grand Total</t>
  </si>
  <si>
    <t>Claim Paid Amount</t>
  </si>
  <si>
    <t>Directed Payment</t>
  </si>
  <si>
    <t>Payment Amount</t>
  </si>
  <si>
    <t>Paid Date</t>
  </si>
  <si>
    <t>Claim ID / Check Number</t>
  </si>
  <si>
    <t>OPTUM HLTH SL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</si>
</sst>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4FF7D3D6-C2C4-4FC7-9D5A-1516E93E2EFD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51474421294" createdVersion="8" refreshedVersion="8" minRefreshableVersion="3" recordCount="9" xr:uid="{0EC34E84-9FFA-4D1D-B194-69949BB6C2A3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6000316007"/>
        <s v="453998724020" u="1"/>
        <s v="870419884000" u="1"/>
        <s v="870427767008" u="1"/>
        <s v="129991113010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OPTUM HLTH SL SA CAPITATION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313.52999999999997" maxValue="13528.38"/>
    </cacheField>
    <cacheField name="EXPENDITURES" numFmtId="0">
      <sharedItems containsSemiMixedTypes="0" containsString="0" containsNumber="1" minValue="6270.6" maxValue="270567.59999999998"/>
    </cacheField>
    <cacheField name="NPI" numFmtId="0">
      <sharedItems count="253">
        <s v="1134211626"/>
        <s v="1285002642"/>
        <s v="1033143706"/>
        <s v="1548367881"/>
        <s v="1306010574"/>
        <s v="1932166980"/>
        <s v="1912125337"/>
        <s v="1376550566"/>
        <s v="1770696635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588829634" u="1"/>
        <s v="1710376199" u="1"/>
        <s v="1780114934" u="1"/>
        <s v="1033736475" u="1"/>
        <s v="1104319268" u="1"/>
        <s v="1285700658" u="1"/>
        <s v="1285766238" u="1"/>
        <s v="1437251279" u="1"/>
        <s v="1922316074" u="1"/>
        <s v="1174778450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548578511" u="1"/>
        <s v="1164521852" u="1"/>
        <s v="1235741042" u="1"/>
        <s v="1326315672" u="1"/>
        <s v="1346642121" u="1"/>
        <s v="1659554566" u="1"/>
        <s v="1023199825" u="1"/>
        <s v="1215594635" u="1"/>
        <s v="1235663345" u="1"/>
        <s v="130602037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629415567" u="1"/>
        <s v="1265836068" u="1"/>
        <s v="1285688515" u="1"/>
        <s v="1306293329" u="1"/>
        <s v="1659782381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033585765" u="1"/>
        <s v="1205943180" u="1"/>
        <s v="1225327927" u="1"/>
        <s v="1588141964" u="1"/>
        <s v="1700836996" u="1"/>
        <s v="1891873121" u="1"/>
        <s v="1386783090" u="1"/>
        <s v="1811226772" u="1"/>
        <s v="1386153534" u="1"/>
        <s v="1720379936" u="1"/>
        <s v="1033776315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073823720" u="1"/>
        <s v="1083674592" u="1"/>
        <s v="1144843418" u="1"/>
        <s v="1295139095" u="1"/>
        <s v="1588656870" u="1"/>
        <s v="1003107483" u="1"/>
        <s v="1184770547" u="1"/>
        <s v="1366496846" u="1"/>
        <s v="1982170528" u="1"/>
        <s v="1548796931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568725760" u="1"/>
        <s v="1659734283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841857315" u="1"/>
        <s v="1942739115" u="1"/>
        <s v="1184919227" u="1"/>
        <s v="1447584511" u="1"/>
        <s v="1689128605" u="1"/>
        <s v="1750948030" u="1"/>
        <s v="1437638822" u="1"/>
        <s v="1578951588" u="1"/>
        <s v="1134465909" u="1"/>
        <s v="1326300138" u="1"/>
        <s v="1093126187" u="1"/>
        <s v="1427570118" u="1"/>
        <s v="1356998579" u="1"/>
        <s v="1538436563" u="1"/>
        <s v="1356357115" u="1"/>
        <s v="1407367345" u="1"/>
        <s v="1598749798" u="1"/>
        <s v="1275581597" u="1"/>
        <s v="1093076200" u="1"/>
        <s v="1235447772" u="1"/>
        <s v="1700010535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326052440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124516109" u="1"/>
        <s v="1306981709" u="1"/>
        <s v="1548212640" u="1"/>
        <s v="1083610869" u="1"/>
        <s v="1497108872" u="1"/>
        <s v="1528414232" u="1"/>
        <s v="1922550136" u="1"/>
        <s v="1154381192" u="1"/>
        <s v="1356619977" u="1"/>
        <s v="1518112358" u="1"/>
        <s v="1619067212" u="1"/>
        <s v="1740688613" u="1"/>
        <s v="1215322912" u="1"/>
        <s v="1366416489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568559110" u="1"/>
        <s v="1790121051" u="1"/>
        <s v="1932169943" u="1"/>
        <s v="1023474509" u="1"/>
        <s v="1164794434" u="1"/>
        <s v="1932270246" u="1"/>
        <s v="1003223892" u="1"/>
        <s v="1063727311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56">
        <s v="PROJECT REALITY"/>
        <s v="UNIVERSITY OF UTAH ASSESSMENT AN REFERRAL SERVICES"/>
        <s v="ODYSSEY HOUSE OF UTAH"/>
        <s v="VOLUNTEERS OF AMERICA UT"/>
        <s v="CLINICAL CONSULTANTS LLC"/>
        <s v="VALLEY MENTAL HEALTH"/>
        <s v="SALT LAKE CO DIV YTH SRVCS"/>
        <s v="FIRST STEP HOUSE"/>
        <s v="HOUSE OF HOPE"/>
        <s v="GREGORY IVERSON FAM MED RHC" u="1"/>
        <s v="COMMUNITY PHYS GRP MNTL HLTH" u="1"/>
        <s v="STOUT, JULIE" u="1"/>
        <s v="SETH MIGDALSKI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LIBERTY ADDICTION RECOVERY CENTERS LLC" u="1"/>
        <s v="IPSSE - INTEGRATED PSYCHOTHERAPY SERVICES" u="1"/>
        <s v="SMITH,ALISON" u="1"/>
        <s v="ERNEST J KENDRICK MD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SOUTHWEST BEHAVIORAL HLTH CNTR" u="1"/>
        <s v="SYNERGY HOMECARE" u="1"/>
        <s v="SAWICKI, JONATHAN" u="1"/>
        <s v="HURD, SETH" u="1"/>
        <s v="HENRY, SHAWNA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CROUSE, ABIGAIL" u="1"/>
        <s v="GOUVEIA, JOSEPH" u="1"/>
        <s v="MICHAEL J VOSS DO" u="1"/>
        <s v="ELIZABETH HOWELL MD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WAGNER, JENNIFER" u="1"/>
        <s v="ANDERSON WELLNESS GROUP LLC" u="1"/>
        <s v="ENGLE, AMY" u="1"/>
        <s v="THOMAS, RUTH" u="1"/>
        <s v="CLARE EGGET NP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SUGDEN, STEVE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MARIA C RICHMOND LCSW" u="1"/>
        <s v="SCOTT LOVELACE" u="1"/>
        <s v="DE NOVO SERVICES" u="1"/>
        <s v="NICKOLAISEN, STEVEN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LIGGETT, VALERIE" u="1"/>
        <s v="GOLDBERG, MICHELE" u="1"/>
        <s v="RANDI M HOLLIS NP" u="1"/>
        <s v="TRUE NORTH RECOVERY AND WELLNESS CENTER" u="1"/>
        <s v="HAIGHT, REGAN" u="1"/>
        <s v="MATT M ESCHLER MFT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AMI LYNN PAXTON LCSW" u="1"/>
        <s v="TRANQUILITY PLACE OF UTAH" u="1"/>
        <s v="WASATCH BEHAVIORAL HEALTH" u="1"/>
        <s v="WEE CARE PEDIATRICS" u="1"/>
        <s v="CENTER FOR INDIV RESP" u="1"/>
        <s v="COMMUNITY NURSING SERVICES" u="1"/>
        <s v="ANGELA GRAFF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ECKO ASHMORE" u="1"/>
        <s v="ALBERTO W SOUZA NP" u="1"/>
        <s v="GOOD SHEPHERD HC VERNAL" u="1"/>
        <s v="TED A HARRIS PHD LCNSD PSYC" u="1"/>
        <s v="MATTHEW D PIERSON MD" u="1"/>
        <s v="JOURNEY COUNSELING UINTAH" u="1"/>
        <s v="BIRD, SUSAN" u="1"/>
        <s v="DIANA L ROBBINS" u="1"/>
        <s v="LYDIA MIDGLEY LCSW" u="1"/>
        <s v="DEPARTMENT OF PSYCHIATRY" u="1"/>
        <s v="PHAM, DUY" u="1"/>
        <s v="AMY FIRTH CSW" u="1"/>
        <s v="UINTAH BASIN HHA" u="1"/>
        <s v="MOLLY PRINCE LCSW" u="1"/>
        <s v="CENTER FOR RESILIENCY AND RECOVERY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OLLEGE OF NURSING U OF U" u="1"/>
        <s v="LIFE BALANCE" u="1"/>
        <s v="REYES, CARLA" u="1"/>
        <s v="CG MENTAL HEALTH" u="1"/>
        <s v="SALUS HOMECARE AW" u="1"/>
        <s v="FAMILY SUPPORT CENTER" u="1"/>
        <s v="CAREGIVER SUPPORT NET AW" u="1"/>
        <s v="ROBISON, ROBERT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MELISSA CHENG MD" u="1"/>
        <s v="GREENE, ELIZABETH" u="1"/>
        <s v="CHANGES COUNSELING" u="1"/>
        <s v="HORIZON HOME HEALTH SL" u="1"/>
        <s v="KATELYN JAEGER" u="1"/>
        <s v="UNIV OF UTAH DENTAL CLINIC" u="1"/>
        <s v="LIGHTEN HOME HEALTH" u="1"/>
        <s v="MA BO INC HOUSE CALL DOCTORS" u="1"/>
        <s v="MOSS, MICHAEL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CANFIELD,CHARLE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PAMELA TESTI, LMFT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EBER MENTAL HEALTH CENTER" u="1"/>
        <s v="WASATCH BEHAVIORAL HEALTH - MH" u="1"/>
      </sharedItems>
    </cacheField>
    <cacheField name="PAYTOCONTRACTID" numFmtId="0">
      <sharedItems count="258">
        <s v="870288734007"/>
        <s v="471484454001"/>
        <s v="870292487028"/>
        <s v="943008720004"/>
        <s v="261703236001"/>
        <s v="942938348031"/>
        <s v="876000316006"/>
        <s v="870290963007"/>
        <s v="870255206001"/>
        <s v="452695757001" u="1"/>
        <s v="510433664001" u="1"/>
        <s v="841396314006" u="1"/>
        <s v="870641395011" u="1"/>
        <s v="517660875001" u="1"/>
        <s v="528652230003" u="1"/>
        <s v="528952717001" u="1"/>
        <s v="539020709002" u="1"/>
        <s v="800371223001" u="1"/>
        <s v="824119945001" u="1"/>
        <s v="851716675001" u="1"/>
        <s v="062727891001" u="1"/>
        <s v="529067075001" u="1"/>
        <s v="870212459007" u="1"/>
        <s v="471484448001" u="1"/>
        <s v="471686986001" u="1"/>
        <s v="507982806001" u="1"/>
        <s v="821416624001" u="1"/>
        <s v="870710584003" u="1"/>
        <s v="463558570001" u="1"/>
        <s v="475142482001" u="1"/>
        <s v="514744522001" u="1"/>
        <s v="529978294001" u="1"/>
        <s v="564410321002" u="1"/>
        <s v="397727548005" u="1"/>
        <s v="471497384043" u="1"/>
        <s v="528775914001" u="1"/>
        <s v="237043339001" u="1"/>
        <s v="453774939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2989400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442845145002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635109202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550711468002" u="1"/>
        <s v="831948572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303448193" u="1"/>
        <s v="030593262006" u="1"/>
        <s v="273064018001" u="1"/>
        <s v="338880579001" u="1"/>
        <s v="528671888001" u="1"/>
        <s v="529294247001" u="1"/>
        <s v="588453286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606340531001" u="1"/>
        <s v="528339521002" u="1"/>
        <s v="528352573004" u="1"/>
        <s v="528775024001" u="1"/>
        <s v="528826472005" u="1"/>
        <s v="529895364001" u="1"/>
        <s v="528938516002" u="1"/>
        <s v="529132246004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567770878001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271534643001" u="1"/>
        <s v="473471024001" u="1"/>
        <s v="742534122001" u="1"/>
        <s v="474335944001" u="1"/>
        <s v="519334892006" u="1"/>
        <s v="520964658001" u="1"/>
        <s v="942854057181" u="1"/>
        <s v="942854058175" u="1"/>
        <s v="369501369001" u="1"/>
        <s v="273321637004" u="1"/>
        <s v="539687770001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529699375005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529592307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22506365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198728897002" u="1"/>
        <s v="529618108003" u="1"/>
        <s v="255843974002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204">
        <s v="150 EAST 700 SOUTH"/>
        <s v="PO BOX 581047"/>
        <s v="344 E 100 S STE 301"/>
        <s v="435 W BEARCAT DRIVE"/>
        <s v="7601 S REDWOOD RD #E"/>
        <s v="4460 S HIGHLAND DR STE 210"/>
        <s v="SALT LAKE COUNTY CORP"/>
        <s v="2200 S STATE ST"/>
        <s v="UTAH ALCOHOLISM FOUNDATION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A SOUTHERN UTAH COUNSEL EXP" u="1"/>
        <s v="TED A HARRIS PHD LCNSD PSYCH" u="1"/>
        <s v="1612 E GREGSON AV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3538 S TERRA SOL DR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SACRED SOL COUNSELING, LLC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PO BOX 95314" u="1"/>
        <s v="JORDAN WEST FAM COUNSELING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572070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1522 S 1100 E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COUNTRY COTTAGE INC" u="1"/>
        <s v="11075 S STATE ST #35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DEPARTMENT OF PSYCHIATRY" u="1"/>
        <s v="UINTAH BASIN TRI CO MENTAL" u="1"/>
        <s v="8029 S 700 E" u="1"/>
        <s v="423 W 800 S STE 200" u="1"/>
        <s v="IHC HEALTH SERVICES INC" u="1"/>
        <s v="PO BOX 900" u="1"/>
        <s v="PO BOX 26974" u="1"/>
        <s v="145 S 200 E" u="1"/>
        <s v="598 SUGAR LEO CIR" u="1"/>
        <s v="735 S 200 W STE 1" u="1"/>
        <s v="SYNERGISM COUNSELING" u="1"/>
        <s v="FRONTLINE SERVICES INC" u="1"/>
        <s v="UNIVERITY OF UTAH" u="1"/>
        <s v="CLEAR HORIZONS CLIN SER" u="1"/>
        <s v="1173 S 250 W STE 208" u="1"/>
        <s v="SANTIBANEZ AGUIRRE PC" u="1"/>
        <s v="447 W BEARCAT DR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PO BOX 709391" u="1"/>
        <s v="SALT LAKE HOMECARE" u="1"/>
        <s v="AUTISM WAIVER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UNIV OF UT BEHAVIOR HEALTH" u="1"/>
      </sharedItems>
    </cacheField>
    <cacheField name="BILLSTREET2" numFmtId="0">
      <sharedItems containsBlank="1" count="61">
        <m/>
        <s v="177 W PRICE AVE"/>
        <s v="857 E 200 S"/>
        <s v="522 E 100 S" u="1"/>
        <s v="598 W 900 S #220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26 WEST 200 NORTH" u="1"/>
        <s v="6013 S REDWOOD RD" u="1"/>
        <s v="PO BOX 95970" u="1"/>
        <s v="1140 W 500 S #9" u="1"/>
        <s v="PO BOX 12871" u="1"/>
        <s v="9263 S REDWOOD ROAD" u="1"/>
        <s v="2945 ALDER CIR" u="1"/>
        <s v="PO BOX 650002" u="1"/>
        <s v="PO BOX 759" u="1"/>
        <s v="1220 N MAIN ST #10" u="1"/>
        <s v="152 WEST BURTON AVENUE #H" u="1"/>
        <s v="5691 SOUTH REDWOOD RD #16" u="1"/>
        <s v="PO BOX 511258" u="1"/>
        <s v="PO BOX 57456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435 E TABERNACLE ST  #201" u="1"/>
        <s v="384 E 60 S" u="1"/>
        <s v="5800 S HIGHLAND DRIVE" u="1"/>
        <s v="474 W 200 N #300" u="1"/>
        <s v="PO BOX 27128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1173 S 250 W STE 208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4">
        <s v="SALT LAKE CITY"/>
        <s v="WEST JORDAN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9">
        <s v="841110000"/>
        <s v="841581047"/>
        <s v="841111727"/>
        <s v="84115"/>
        <s v="840844007"/>
        <s v="84124"/>
        <s v="841154345"/>
        <s v="841152724"/>
        <s v="84102-2317"/>
        <s v="840170865" u="1"/>
        <s v="840323739" u="1"/>
        <s v="84115251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7204315" u="1"/>
        <s v="847702983" u="1"/>
        <s v="840655076" u="1"/>
        <s v="847702770" u="1"/>
        <s v="840473501" u="1"/>
        <s v="840650404" u="1"/>
        <s v="841052425" u="1"/>
        <s v="841155087" u="1"/>
        <s v="846011690" u="1"/>
        <s v="846051275" u="1"/>
        <s v="841235795" u="1"/>
        <s v="840417135" u="1"/>
        <s v="840985330" u="1"/>
        <s v="841235485" u="1"/>
        <s v="84043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7906901" u="1"/>
        <s v="840709391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0705187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320900" u="1"/>
        <s v="840982332" u="1"/>
        <s v="841074201" u="1"/>
        <s v="841075533" u="1"/>
        <s v="841270128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572070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4F0BE5-6A32-4C43-9681-4652222ABA1A}" name="paymentsummary" cacheId="71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13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9"/>
        <item m="1" x="20"/>
        <item m="1" x="8"/>
        <item m="1" x="23"/>
        <item m="1" x="1"/>
        <item m="1" x="25"/>
        <item m="1" x="16"/>
        <item m="1" x="24"/>
        <item m="1" x="6"/>
        <item m="1" x="17"/>
        <item m="1" x="10"/>
        <item m="1" x="31"/>
        <item m="1" x="7"/>
        <item m="1" x="29"/>
        <item m="1" x="2"/>
        <item m="1" x="26"/>
        <item m="1" x="3"/>
        <item m="1" x="19"/>
        <item m="1" x="27"/>
        <item m="1" x="5"/>
        <item m="1" x="11"/>
        <item m="1" x="22"/>
        <item m="1" x="30"/>
        <item x="0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1"/>
        <item m="1" x="10"/>
        <item m="1" x="19"/>
        <item m="1" x="13"/>
        <item m="1" x="8"/>
        <item m="1" x="7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9"/>
        <item x="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3">
        <item m="1" x="127"/>
        <item m="1" x="236"/>
        <item m="1" x="13"/>
        <item m="1" x="70"/>
        <item m="1" x="197"/>
        <item m="1" x="233"/>
        <item m="1" x="188"/>
        <item m="1" x="243"/>
        <item x="2"/>
        <item m="1" x="220"/>
        <item m="1" x="139"/>
        <item m="1" x="192"/>
        <item m="1" x="98"/>
        <item m="1" x="40"/>
        <item m="1" x="108"/>
        <item m="1" x="221"/>
        <item m="1" x="62"/>
        <item m="1" x="237"/>
        <item m="1" x="122"/>
        <item m="1" x="208"/>
        <item m="1" x="33"/>
        <item m="1" x="123"/>
        <item m="1" x="173"/>
        <item m="1" x="165"/>
        <item m="1" x="9"/>
        <item m="1" x="91"/>
        <item m="1" x="249"/>
        <item m="1" x="41"/>
        <item m="1" x="81"/>
        <item m="1" x="82"/>
        <item m="1" x="54"/>
        <item m="1" x="90"/>
        <item m="1" x="83"/>
        <item m="1" x="238"/>
        <item m="1" x="205"/>
        <item x="0"/>
        <item m="1" x="163"/>
        <item m="1" x="177"/>
        <item m="1" x="124"/>
        <item m="1" x="212"/>
        <item m="1" x="92"/>
        <item m="1" x="65"/>
        <item m="1" x="234"/>
        <item m="1" x="46"/>
        <item m="1" x="128"/>
        <item m="1" x="222"/>
        <item m="1" x="157"/>
        <item m="1" x="55"/>
        <item m="1" x="133"/>
        <item m="1" x="84"/>
        <item m="1" x="150"/>
        <item m="1" x="99"/>
        <item m="1" x="109"/>
        <item m="1" x="217"/>
        <item m="1" x="71"/>
        <item m="1" x="24"/>
        <item m="1" x="100"/>
        <item m="1" x="141"/>
        <item m="1" x="174"/>
        <item m="1" x="72"/>
        <item m="1" x="66"/>
        <item m="1" x="142"/>
        <item m="1" x="151"/>
        <item m="1" x="15"/>
        <item m="1" x="183"/>
        <item m="1" x="56"/>
        <item m="1" x="94"/>
        <item m="1" x="86"/>
        <item m="1" x="16"/>
        <item m="1" x="244"/>
        <item m="1" x="172"/>
        <item x="1"/>
        <item m="1" x="28"/>
        <item m="1" x="198"/>
        <item m="1" x="87"/>
        <item m="1" x="42"/>
        <item m="1" x="117"/>
        <item m="1" x="43"/>
        <item m="1" x="125"/>
        <item x="4"/>
        <item m="1" x="73"/>
        <item m="1" x="88"/>
        <item m="1" x="93"/>
        <item m="1" x="206"/>
        <item m="1" x="228"/>
        <item m="1" x="195"/>
        <item m="1" x="184"/>
        <item m="1" x="164"/>
        <item m="1" x="67"/>
        <item m="1" x="30"/>
        <item m="1" x="36"/>
        <item m="1" x="199"/>
        <item m="1" x="229"/>
        <item m="1" x="68"/>
        <item m="1" x="152"/>
        <item m="1" x="144"/>
        <item m="1" x="178"/>
        <item m="1" x="169"/>
        <item m="1" x="239"/>
        <item m="1" x="213"/>
        <item m="1" x="47"/>
        <item m="1" x="189"/>
        <item m="1" x="167"/>
        <item m="1" x="218"/>
        <item m="1" x="129"/>
        <item m="1" x="57"/>
        <item m="1" x="134"/>
        <item x="7"/>
        <item m="1" x="118"/>
        <item m="1" x="240"/>
        <item m="1" x="106"/>
        <item m="1" x="110"/>
        <item m="1" x="200"/>
        <item m="1" x="104"/>
        <item m="1" x="31"/>
        <item m="1" x="193"/>
        <item m="1" x="170"/>
        <item m="1" x="245"/>
        <item m="1" x="179"/>
        <item m="1" x="246"/>
        <item m="1" x="63"/>
        <item m="1" x="180"/>
        <item m="1" x="166"/>
        <item m="1" x="181"/>
        <item m="1" x="44"/>
        <item m="1" x="161"/>
        <item m="1" x="196"/>
        <item m="1" x="190"/>
        <item m="1" x="158"/>
        <item m="1" x="58"/>
        <item m="1" x="121"/>
        <item m="1" x="201"/>
        <item m="1" x="76"/>
        <item m="1" x="20"/>
        <item m="1" x="202"/>
        <item m="1" x="241"/>
        <item m="1" x="21"/>
        <item m="1" x="51"/>
        <item m="1" x="209"/>
        <item m="1" x="176"/>
        <item m="1" x="25"/>
        <item m="1" x="137"/>
        <item m="1" x="223"/>
        <item m="1" x="17"/>
        <item m="1" x="74"/>
        <item m="1" x="214"/>
        <item m="1" x="203"/>
        <item m="1" x="210"/>
        <item m="1" x="29"/>
        <item m="1" x="119"/>
        <item m="1" x="168"/>
        <item m="1" x="111"/>
        <item m="1" x="207"/>
        <item x="3"/>
        <item m="1" x="64"/>
        <item m="1" x="131"/>
        <item m="1" x="22"/>
        <item m="1" x="230"/>
        <item m="1" x="145"/>
        <item m="1" x="162"/>
        <item m="1" x="250"/>
        <item m="1" x="112"/>
        <item m="1" x="101"/>
        <item m="1" x="126"/>
        <item m="1" x="37"/>
        <item m="1" x="48"/>
        <item m="1" x="224"/>
        <item m="1" x="52"/>
        <item m="1" x="171"/>
        <item m="1" x="215"/>
        <item m="1" x="251"/>
        <item m="1" x="85"/>
        <item m="1" x="225"/>
        <item m="1" x="186"/>
        <item m="1" x="75"/>
        <item m="1" x="77"/>
        <item m="1" x="18"/>
        <item m="1" x="32"/>
        <item m="1" x="69"/>
        <item m="1" x="146"/>
        <item m="1" x="89"/>
        <item m="1" x="154"/>
        <item m="1" x="147"/>
        <item m="1" x="159"/>
        <item m="1" x="14"/>
        <item m="1" x="95"/>
        <item m="1" x="185"/>
        <item m="1" x="175"/>
        <item m="1" x="138"/>
        <item m="1" x="102"/>
        <item m="1" x="204"/>
        <item m="1" x="38"/>
        <item m="1" x="107"/>
        <item m="1" x="96"/>
        <item m="1" x="252"/>
        <item m="1" x="10"/>
        <item m="1" x="113"/>
        <item m="1" x="140"/>
        <item m="1" x="216"/>
        <item m="1" x="59"/>
        <item m="1" x="187"/>
        <item m="1" x="60"/>
        <item m="1" x="114"/>
        <item m="1" x="160"/>
        <item m="1" x="226"/>
        <item m="1" x="148"/>
        <item m="1" x="78"/>
        <item m="1" x="115"/>
        <item m="1" x="135"/>
        <item x="8"/>
        <item m="1" x="39"/>
        <item m="1" x="34"/>
        <item m="1" x="219"/>
        <item m="1" x="11"/>
        <item m="1" x="231"/>
        <item m="1" x="97"/>
        <item m="1" x="120"/>
        <item m="1" x="49"/>
        <item m="1" x="79"/>
        <item m="1" x="136"/>
        <item m="1" x="105"/>
        <item m="1" x="19"/>
        <item m="1" x="194"/>
        <item m="1" x="155"/>
        <item m="1" x="132"/>
        <item m="1" x="242"/>
        <item m="1" x="191"/>
        <item m="1" x="143"/>
        <item m="1" x="23"/>
        <item m="1" x="149"/>
        <item m="1" x="103"/>
        <item m="1" x="53"/>
        <item x="6"/>
        <item m="1" x="153"/>
        <item m="1" x="26"/>
        <item m="1" x="248"/>
        <item m="1" x="45"/>
        <item m="1" x="211"/>
        <item m="1" x="61"/>
        <item x="5"/>
        <item m="1" x="232"/>
        <item m="1" x="235"/>
        <item m="1" x="12"/>
        <item m="1" x="156"/>
        <item m="1" x="27"/>
        <item m="1" x="50"/>
        <item m="1" x="35"/>
        <item m="1" x="182"/>
        <item m="1" x="130"/>
        <item m="1" x="247"/>
        <item m="1" x="116"/>
        <item m="1" x="227"/>
        <item m="1" x="80"/>
      </items>
    </pivotField>
    <pivotField axis="axisRow" compact="0" outline="0" showAll="0" defaultSubtotal="0">
      <items count="256">
        <item m="1" x="29"/>
        <item m="1" x="144"/>
        <item m="1" x="254"/>
        <item m="1" x="117"/>
        <item m="1" x="95"/>
        <item m="1" x="109"/>
        <item m="1" x="152"/>
        <item m="1" x="63"/>
        <item m="1" x="167"/>
        <item m="1" x="31"/>
        <item m="1" x="119"/>
        <item m="1" x="24"/>
        <item m="1" x="210"/>
        <item m="1" x="234"/>
        <item m="1" x="177"/>
        <item m="1" x="116"/>
        <item m="1" x="88"/>
        <item m="1" x="199"/>
        <item m="1" x="215"/>
        <item m="1" x="201"/>
        <item m="1" x="164"/>
        <item m="1" x="48"/>
        <item m="1" x="226"/>
        <item m="1" x="252"/>
        <item m="1" x="188"/>
        <item m="1" x="218"/>
        <item m="1" x="151"/>
        <item m="1" x="230"/>
        <item m="1" x="163"/>
        <item m="1" x="198"/>
        <item m="1" x="127"/>
        <item m="1" x="10"/>
        <item m="1" x="235"/>
        <item m="1" x="107"/>
        <item m="1" x="227"/>
        <item m="1" x="214"/>
        <item m="1" x="158"/>
        <item m="1" x="183"/>
        <item m="1" x="122"/>
        <item m="1" x="105"/>
        <item x="2"/>
        <item x="3"/>
        <item m="1" x="121"/>
        <item m="1" x="78"/>
        <item m="1" x="128"/>
        <item m="1" x="40"/>
        <item m="1" x="41"/>
        <item m="1" x="23"/>
        <item m="1" x="225"/>
        <item m="1" x="50"/>
        <item m="1" x="98"/>
        <item m="1" x="118"/>
        <item m="1" x="53"/>
        <item m="1" x="49"/>
        <item m="1" x="184"/>
        <item m="1" x="20"/>
        <item m="1" x="11"/>
        <item m="1" x="43"/>
        <item m="1" x="75"/>
        <item m="1" x="181"/>
        <item m="1" x="106"/>
        <item m="1" x="141"/>
        <item m="1" x="120"/>
        <item m="1" x="237"/>
        <item m="1" x="19"/>
        <item m="1" x="161"/>
        <item x="4"/>
        <item m="1" x="82"/>
        <item m="1" x="28"/>
        <item m="1" x="255"/>
        <item m="1" x="241"/>
        <item m="1" x="245"/>
        <item m="1" x="139"/>
        <item m="1" x="87"/>
        <item m="1" x="73"/>
        <item m="1" x="204"/>
        <item m="1" x="191"/>
        <item x="1"/>
        <item m="1" x="123"/>
        <item m="1" x="196"/>
        <item m="1" x="135"/>
        <item m="1" x="83"/>
        <item m="1" x="100"/>
        <item m="1" x="91"/>
        <item x="6"/>
        <item m="1" x="168"/>
        <item m="1" x="162"/>
        <item m="1" x="59"/>
        <item m="1" x="30"/>
        <item m="1" x="124"/>
        <item m="1" x="249"/>
        <item m="1" x="132"/>
        <item m="1" x="115"/>
        <item x="0"/>
        <item m="1" x="224"/>
        <item x="8"/>
        <item m="1" x="72"/>
        <item m="1" x="182"/>
        <item m="1" x="159"/>
        <item m="1" x="113"/>
        <item m="1" x="93"/>
        <item x="5"/>
        <item m="1" x="94"/>
        <item m="1" x="67"/>
        <item m="1" x="37"/>
        <item m="1" x="64"/>
        <item m="1" x="250"/>
        <item m="1" x="244"/>
        <item m="1" x="126"/>
        <item m="1" x="136"/>
        <item x="7"/>
        <item m="1" x="174"/>
        <item m="1" x="240"/>
        <item m="1" x="189"/>
        <item m="1" x="52"/>
        <item m="1" x="102"/>
        <item m="1" x="35"/>
        <item m="1" x="219"/>
        <item m="1" x="147"/>
        <item m="1" x="205"/>
        <item m="1" x="9"/>
        <item m="1" x="186"/>
        <item m="1" x="86"/>
        <item m="1" x="170"/>
        <item m="1" x="36"/>
        <item m="1" x="17"/>
        <item m="1" x="131"/>
        <item m="1" x="238"/>
        <item m="1" x="56"/>
        <item m="1" x="92"/>
        <item m="1" x="156"/>
        <item m="1" x="89"/>
        <item m="1" x="209"/>
        <item m="1" x="166"/>
        <item m="1" x="157"/>
        <item m="1" x="246"/>
        <item m="1" x="69"/>
        <item m="1" x="222"/>
        <item m="1" x="130"/>
        <item m="1" x="176"/>
        <item m="1" x="173"/>
        <item m="1" x="154"/>
        <item m="1" x="160"/>
        <item m="1" x="108"/>
        <item m="1" x="194"/>
        <item m="1" x="211"/>
        <item m="1" x="57"/>
        <item m="1" x="21"/>
        <item m="1" x="33"/>
        <item m="1" x="143"/>
        <item m="1" x="25"/>
        <item m="1" x="32"/>
        <item m="1" x="137"/>
        <item m="1" x="133"/>
        <item m="1" x="85"/>
        <item m="1" x="103"/>
        <item m="1" x="150"/>
        <item m="1" x="84"/>
        <item m="1" x="125"/>
        <item m="1" x="42"/>
        <item m="1" x="192"/>
        <item m="1" x="155"/>
        <item m="1" x="233"/>
        <item m="1" x="138"/>
        <item m="1" x="247"/>
        <item m="1" x="180"/>
        <item m="1" x="74"/>
        <item m="1" x="16"/>
        <item m="1" x="65"/>
        <item m="1" x="55"/>
        <item m="1" x="90"/>
        <item m="1" x="223"/>
        <item m="1" x="13"/>
        <item m="1" x="68"/>
        <item m="1" x="251"/>
        <item m="1" x="38"/>
        <item m="1" x="15"/>
        <item m="1" x="208"/>
        <item m="1" x="149"/>
        <item m="1" x="248"/>
        <item m="1" x="51"/>
        <item m="1" x="18"/>
        <item m="1" x="54"/>
        <item m="1" x="14"/>
        <item m="1" x="171"/>
        <item m="1" x="228"/>
        <item m="1" x="243"/>
        <item m="1" x="140"/>
        <item m="1" x="229"/>
        <item m="1" x="104"/>
        <item m="1" x="190"/>
        <item m="1" x="202"/>
        <item m="1" x="96"/>
        <item m="1" x="45"/>
        <item m="1" x="80"/>
        <item m="1" x="112"/>
        <item m="1" x="60"/>
        <item m="1" x="110"/>
        <item m="1" x="81"/>
        <item m="1" x="242"/>
        <item m="1" x="62"/>
        <item m="1" x="26"/>
        <item m="1" x="187"/>
        <item m="1" x="206"/>
        <item m="1" x="111"/>
        <item m="1" x="169"/>
        <item m="1" x="231"/>
        <item m="1" x="46"/>
        <item m="1" x="200"/>
        <item m="1" x="207"/>
        <item m="1" x="39"/>
        <item m="1" x="153"/>
        <item m="1" x="114"/>
        <item m="1" x="236"/>
        <item m="1" x="178"/>
        <item m="1" x="71"/>
        <item m="1" x="217"/>
        <item m="1" x="101"/>
        <item m="1" x="175"/>
        <item m="1" x="146"/>
        <item m="1" x="58"/>
        <item m="1" x="61"/>
        <item m="1" x="27"/>
        <item m="1" x="185"/>
        <item m="1" x="76"/>
        <item m="1" x="195"/>
        <item m="1" x="145"/>
        <item m="1" x="66"/>
        <item m="1" x="213"/>
        <item m="1" x="220"/>
        <item m="1" x="221"/>
        <item m="1" x="70"/>
        <item m="1" x="172"/>
        <item m="1" x="134"/>
        <item m="1" x="34"/>
        <item m="1" x="165"/>
        <item m="1" x="47"/>
        <item m="1" x="12"/>
        <item m="1" x="44"/>
        <item m="1" x="97"/>
        <item m="1" x="142"/>
        <item m="1" x="212"/>
        <item m="1" x="203"/>
        <item m="1" x="216"/>
        <item m="1" x="129"/>
        <item m="1" x="232"/>
        <item m="1" x="148"/>
        <item m="1" x="193"/>
        <item m="1" x="77"/>
        <item m="1" x="99"/>
        <item m="1" x="79"/>
        <item m="1" x="253"/>
        <item m="1" x="239"/>
        <item m="1" x="197"/>
        <item m="1" x="22"/>
        <item m="1" x="179"/>
      </items>
    </pivotField>
    <pivotField axis="axisRow" compact="0" outline="0" showAll="0" defaultSubtotal="0">
      <items count="258">
        <item m="1" x="134"/>
        <item m="1" x="124"/>
        <item m="1" x="161"/>
        <item m="1" x="98"/>
        <item m="1" x="216"/>
        <item m="1" x="66"/>
        <item m="1" x="10"/>
        <item m="1" x="116"/>
        <item m="1" x="106"/>
        <item m="1" x="150"/>
        <item m="1" x="197"/>
        <item m="1" x="221"/>
        <item m="1" x="235"/>
        <item m="1" x="50"/>
        <item m="1" x="155"/>
        <item m="1" x="242"/>
        <item m="1" x="92"/>
        <item m="1" x="105"/>
        <item m="1" x="12"/>
        <item m="1" x="204"/>
        <item m="1" x="157"/>
        <item m="1" x="89"/>
        <item m="1" x="248"/>
        <item m="1" x="239"/>
        <item m="1" x="117"/>
        <item m="1" x="43"/>
        <item m="1" x="58"/>
        <item m="1" x="234"/>
        <item m="1" x="230"/>
        <item m="1" x="77"/>
        <item m="1" x="118"/>
        <item m="1" x="28"/>
        <item m="1" x="153"/>
        <item m="1" x="85"/>
        <item m="1" x="65"/>
        <item m="1" x="148"/>
        <item m="1" x="177"/>
        <item m="1" x="180"/>
        <item m="1" x="104"/>
        <item x="2"/>
        <item x="3"/>
        <item m="1" x="254"/>
        <item m="1" x="87"/>
        <item m="1" x="156"/>
        <item m="1" x="195"/>
        <item m="1" x="17"/>
        <item m="1" x="203"/>
        <item m="1" x="158"/>
        <item m="1" x="210"/>
        <item m="1" x="23"/>
        <item m="1" x="37"/>
        <item m="1" x="217"/>
        <item m="1" x="149"/>
        <item m="1" x="172"/>
        <item m="1" x="192"/>
        <item m="1" x="175"/>
        <item m="1" x="52"/>
        <item m="1" x="90"/>
        <item m="1" x="26"/>
        <item m="1" x="214"/>
        <item m="1" x="173"/>
        <item m="1" x="36"/>
        <item m="1" x="133"/>
        <item m="1" x="201"/>
        <item m="1" x="186"/>
        <item m="1" x="166"/>
        <item x="4"/>
        <item m="1" x="237"/>
        <item m="1" x="71"/>
        <item m="1" x="226"/>
        <item m="1" x="253"/>
        <item m="1" x="59"/>
        <item m="1" x="196"/>
        <item m="1" x="213"/>
        <item m="1" x="181"/>
        <item m="1" x="48"/>
        <item m="1" x="191"/>
        <item m="1" x="228"/>
        <item x="1"/>
        <item m="1" x="207"/>
        <item m="1" x="152"/>
        <item m="1" x="167"/>
        <item m="1" x="84"/>
        <item m="1" x="29"/>
        <item m="1" x="88"/>
        <item x="6"/>
        <item m="1" x="99"/>
        <item m="1" x="123"/>
        <item m="1" x="138"/>
        <item m="1" x="40"/>
        <item m="1" x="255"/>
        <item m="1" x="218"/>
        <item m="1" x="86"/>
        <item m="1" x="103"/>
        <item x="0"/>
        <item m="1" x="72"/>
        <item x="8"/>
        <item m="1" x="9"/>
        <item m="1" x="128"/>
        <item m="1" x="256"/>
        <item m="1" x="193"/>
        <item m="1" x="75"/>
        <item x="5"/>
        <item m="1" x="132"/>
        <item m="1" x="57"/>
        <item m="1" x="222"/>
        <item m="1" x="236"/>
        <item m="1" x="174"/>
        <item m="1" x="249"/>
        <item m="1" x="83"/>
        <item m="1" x="198"/>
        <item x="7"/>
        <item m="1" x="107"/>
        <item m="1" x="238"/>
        <item m="1" x="78"/>
        <item m="1" x="164"/>
        <item m="1" x="176"/>
        <item m="1" x="145"/>
        <item m="1" x="125"/>
        <item m="1" x="22"/>
        <item m="1" x="11"/>
        <item m="1" x="70"/>
        <item m="1" x="183"/>
        <item m="1" x="24"/>
        <item m="1" x="246"/>
        <item m="1" x="143"/>
        <item m="1" x="245"/>
        <item m="1" x="120"/>
        <item m="1" x="21"/>
        <item m="1" x="16"/>
        <item m="1" x="205"/>
        <item m="1" x="31"/>
        <item m="1" x="247"/>
        <item m="1" x="135"/>
        <item m="1" x="244"/>
        <item m="1" x="187"/>
        <item m="1" x="199"/>
        <item m="1" x="62"/>
        <item m="1" x="35"/>
        <item m="1" x="42"/>
        <item m="1" x="146"/>
        <item m="1" x="126"/>
        <item m="1" x="171"/>
        <item m="1" x="194"/>
        <item m="1" x="144"/>
        <item m="1" x="129"/>
        <item m="1" x="141"/>
        <item m="1" x="101"/>
        <item m="1" x="73"/>
        <item m="1" x="232"/>
        <item m="1" x="93"/>
        <item m="1" x="184"/>
        <item m="1" x="170"/>
        <item m="1" x="211"/>
        <item m="1" x="110"/>
        <item m="1" x="151"/>
        <item m="1" x="33"/>
        <item m="1" x="60"/>
        <item m="1" x="137"/>
        <item m="1" x="190"/>
        <item m="1" x="212"/>
        <item m="1" x="169"/>
        <item m="1" x="45"/>
        <item m="1" x="240"/>
        <item m="1" x="18"/>
        <item m="1" x="39"/>
        <item m="1" x="111"/>
        <item m="1" x="202"/>
        <item m="1" x="76"/>
        <item m="1" x="47"/>
        <item m="1" x="67"/>
        <item m="1" x="206"/>
        <item m="1" x="224"/>
        <item m="1" x="182"/>
        <item m="1" x="220"/>
        <item m="1" x="113"/>
        <item m="1" x="61"/>
        <item m="1" x="15"/>
        <item m="1" x="49"/>
        <item m="1" x="102"/>
        <item m="1" x="223"/>
        <item m="1" x="215"/>
        <item m="1" x="51"/>
        <item m="1" x="41"/>
        <item m="1" x="53"/>
        <item m="1" x="56"/>
        <item m="1" x="163"/>
        <item m="1" x="81"/>
        <item m="1" x="74"/>
        <item m="1" x="162"/>
        <item m="1" x="139"/>
        <item m="1" x="64"/>
        <item m="1" x="200"/>
        <item m="1" x="140"/>
        <item m="1" x="55"/>
        <item m="1" x="185"/>
        <item m="1" x="63"/>
        <item m="1" x="27"/>
        <item m="1" x="179"/>
        <item m="1" x="241"/>
        <item m="1" x="19"/>
        <item m="1" x="112"/>
        <item m="1" x="257"/>
        <item m="1" x="100"/>
        <item m="1" x="122"/>
        <item m="1" x="189"/>
        <item m="1" x="243"/>
        <item m="1" x="136"/>
        <item m="1" x="79"/>
        <item m="1" x="229"/>
        <item m="1" x="154"/>
        <item m="1" x="168"/>
        <item m="1" x="130"/>
        <item m="1" x="38"/>
        <item m="1" x="91"/>
        <item m="1" x="119"/>
        <item m="1" x="121"/>
        <item m="1" x="188"/>
        <item m="1" x="80"/>
        <item m="1" x="142"/>
        <item m="1" x="233"/>
        <item m="1" x="147"/>
        <item m="1" x="231"/>
        <item m="1" x="13"/>
        <item m="1" x="209"/>
        <item m="1" x="44"/>
        <item m="1" x="227"/>
        <item m="1" x="34"/>
        <item m="1" x="69"/>
        <item m="1" x="20"/>
        <item m="1" x="114"/>
        <item m="1" x="127"/>
        <item m="1" x="82"/>
        <item m="1" x="178"/>
        <item m="1" x="25"/>
        <item m="1" x="97"/>
        <item m="1" x="54"/>
        <item m="1" x="208"/>
        <item m="1" x="252"/>
        <item m="1" x="68"/>
        <item m="1" x="250"/>
        <item m="1" x="131"/>
        <item m="1" x="95"/>
        <item m="1" x="251"/>
        <item m="1" x="160"/>
        <item m="1" x="94"/>
        <item m="1" x="46"/>
        <item m="1" x="115"/>
        <item m="1" x="14"/>
        <item m="1" x="165"/>
        <item m="1" x="96"/>
        <item m="1" x="108"/>
        <item m="1" x="219"/>
        <item m="1" x="109"/>
        <item m="1" x="32"/>
        <item m="1" x="30"/>
        <item m="1" x="159"/>
        <item m="1" x="225"/>
      </items>
    </pivotField>
    <pivotField axis="axisRow" compact="0" outline="0" showAll="0" defaultSubtotal="0">
      <items count="204">
        <item m="1" x="63"/>
        <item m="1" x="163"/>
        <item m="1" x="87"/>
        <item m="1" x="187"/>
        <item m="1" x="82"/>
        <item m="1" x="73"/>
        <item m="1" x="94"/>
        <item m="1" x="118"/>
        <item m="1" x="171"/>
        <item m="1" x="169"/>
        <item m="1" x="196"/>
        <item m="1" x="54"/>
        <item m="1" x="111"/>
        <item m="1" x="13"/>
        <item m="1" x="115"/>
        <item m="1" x="24"/>
        <item m="1" x="132"/>
        <item m="1" x="124"/>
        <item m="1" x="66"/>
        <item m="1" x="100"/>
        <item m="1" x="150"/>
        <item m="1" x="191"/>
        <item m="1" x="176"/>
        <item m="1" x="14"/>
        <item m="1" x="133"/>
        <item m="1" x="127"/>
        <item m="1" x="110"/>
        <item m="1" x="31"/>
        <item m="1" x="198"/>
        <item m="1" x="67"/>
        <item m="1" x="35"/>
        <item m="1" x="28"/>
        <item m="1" x="53"/>
        <item m="1" x="116"/>
        <item m="1" x="126"/>
        <item m="1" x="20"/>
        <item m="1" x="179"/>
        <item x="2"/>
        <item x="3"/>
        <item m="1" x="172"/>
        <item m="1" x="123"/>
        <item m="1" x="120"/>
        <item m="1" x="177"/>
        <item m="1" x="37"/>
        <item m="1" x="189"/>
        <item m="1" x="56"/>
        <item m="1" x="10"/>
        <item m="1" x="102"/>
        <item m="1" x="40"/>
        <item m="1" x="49"/>
        <item m="1" x="192"/>
        <item m="1" x="175"/>
        <item m="1" x="173"/>
        <item m="1" x="58"/>
        <item m="1" x="9"/>
        <item m="1" x="153"/>
        <item m="1" x="147"/>
        <item m="1" x="79"/>
        <item m="1" x="112"/>
        <item m="1" x="131"/>
        <item m="1" x="145"/>
        <item m="1" x="184"/>
        <item m="1" x="193"/>
        <item x="4"/>
        <item m="1" x="202"/>
        <item m="1" x="203"/>
        <item m="1" x="26"/>
        <item m="1" x="39"/>
        <item m="1" x="108"/>
        <item m="1" x="167"/>
        <item m="1" x="200"/>
        <item m="1" x="99"/>
        <item m="1" x="154"/>
        <item m="1" x="190"/>
        <item m="1" x="158"/>
        <item x="1"/>
        <item m="1" x="46"/>
        <item m="1" x="11"/>
        <item m="1" x="17"/>
        <item m="1" x="121"/>
        <item m="1" x="15"/>
        <item m="1" x="129"/>
        <item x="6"/>
        <item m="1" x="134"/>
        <item m="1" x="155"/>
        <item m="1" x="119"/>
        <item m="1" x="88"/>
        <item m="1" x="125"/>
        <item m="1" x="186"/>
        <item m="1" x="166"/>
        <item x="0"/>
        <item m="1" x="141"/>
        <item x="8"/>
        <item m="1" x="195"/>
        <item m="1" x="183"/>
        <item m="1" x="64"/>
        <item m="1" x="174"/>
        <item x="5"/>
        <item m="1" x="75"/>
        <item m="1" x="32"/>
        <item m="1" x="143"/>
        <item m="1" x="72"/>
        <item m="1" x="122"/>
        <item m="1" x="70"/>
        <item x="7"/>
        <item m="1" x="148"/>
        <item m="1" x="199"/>
        <item m="1" x="52"/>
        <item m="1" x="78"/>
        <item m="1" x="168"/>
        <item m="1" x="19"/>
        <item m="1" x="144"/>
        <item m="1" x="74"/>
        <item m="1" x="57"/>
        <item m="1" x="29"/>
        <item m="1" x="71"/>
        <item m="1" x="18"/>
        <item m="1" x="27"/>
        <item m="1" x="139"/>
        <item m="1" x="38"/>
        <item m="1" x="185"/>
        <item m="1" x="80"/>
        <item m="1" x="55"/>
        <item m="1" x="98"/>
        <item m="1" x="161"/>
        <item m="1" x="86"/>
        <item m="1" x="96"/>
        <item m="1" x="181"/>
        <item m="1" x="47"/>
        <item m="1" x="165"/>
        <item m="1" x="65"/>
        <item m="1" x="84"/>
        <item m="1" x="138"/>
        <item m="1" x="89"/>
        <item m="1" x="130"/>
        <item m="1" x="90"/>
        <item m="1" x="152"/>
        <item m="1" x="117"/>
        <item m="1" x="91"/>
        <item m="1" x="156"/>
        <item m="1" x="95"/>
        <item m="1" x="107"/>
        <item m="1" x="83"/>
        <item m="1" x="164"/>
        <item m="1" x="105"/>
        <item m="1" x="25"/>
        <item m="1" x="68"/>
        <item m="1" x="23"/>
        <item m="1" x="45"/>
        <item m="1" x="114"/>
        <item m="1" x="16"/>
        <item m="1" x="142"/>
        <item m="1" x="21"/>
        <item m="1" x="12"/>
        <item m="1" x="135"/>
        <item m="1" x="103"/>
        <item m="1" x="92"/>
        <item m="1" x="42"/>
        <item m="1" x="160"/>
        <item m="1" x="140"/>
        <item m="1" x="101"/>
        <item m="1" x="197"/>
        <item m="1" x="60"/>
        <item m="1" x="33"/>
        <item m="1" x="69"/>
        <item m="1" x="62"/>
        <item m="1" x="81"/>
        <item m="1" x="36"/>
        <item m="1" x="194"/>
        <item m="1" x="22"/>
        <item m="1" x="104"/>
        <item m="1" x="85"/>
        <item m="1" x="201"/>
        <item m="1" x="50"/>
        <item m="1" x="48"/>
        <item m="1" x="51"/>
        <item m="1" x="106"/>
        <item m="1" x="93"/>
        <item m="1" x="149"/>
        <item m="1" x="30"/>
        <item m="1" x="128"/>
        <item m="1" x="77"/>
        <item m="1" x="182"/>
        <item m="1" x="178"/>
        <item m="1" x="59"/>
        <item m="1" x="113"/>
        <item m="1" x="188"/>
        <item m="1" x="137"/>
        <item m="1" x="162"/>
        <item m="1" x="159"/>
        <item m="1" x="109"/>
        <item m="1" x="157"/>
        <item m="1" x="136"/>
        <item m="1" x="97"/>
        <item m="1" x="44"/>
        <item m="1" x="146"/>
        <item m="1" x="43"/>
        <item m="1" x="34"/>
        <item m="1" x="170"/>
        <item m="1" x="76"/>
        <item m="1" x="180"/>
        <item m="1" x="41"/>
        <item m="1" x="151"/>
        <item m="1" x="61"/>
      </items>
    </pivotField>
    <pivotField axis="axisRow" compact="0" outline="0" showAll="0" defaultSubtotal="0">
      <items count="61">
        <item x="0"/>
        <item m="1" x="4"/>
        <item m="1" x="55"/>
        <item m="1" x="12"/>
        <item m="1" x="46"/>
        <item m="1" x="22"/>
        <item m="1" x="30"/>
        <item m="1" x="45"/>
        <item m="1" x="27"/>
        <item m="1" x="26"/>
        <item m="1" x="50"/>
        <item m="1" x="5"/>
        <item m="1" x="24"/>
        <item m="1" x="13"/>
        <item m="1" x="20"/>
        <item m="1" x="60"/>
        <item m="1" x="43"/>
        <item m="1" x="15"/>
        <item m="1" x="29"/>
        <item m="1" x="14"/>
        <item x="1"/>
        <item m="1" x="41"/>
        <item m="1" x="36"/>
        <item x="2"/>
        <item m="1" x="11"/>
        <item m="1" x="19"/>
        <item m="1" x="57"/>
        <item m="1" x="42"/>
        <item m="1" x="3"/>
        <item m="1" x="40"/>
        <item m="1" x="31"/>
        <item m="1" x="16"/>
        <item m="1" x="32"/>
        <item m="1" x="10"/>
        <item m="1" x="59"/>
        <item m="1" x="56"/>
        <item m="1" x="48"/>
        <item m="1" x="39"/>
        <item m="1" x="47"/>
        <item m="1" x="7"/>
        <item m="1" x="28"/>
        <item m="1" x="9"/>
        <item m="1" x="23"/>
        <item m="1" x="34"/>
        <item m="1" x="38"/>
        <item m="1" x="6"/>
        <item m="1" x="58"/>
        <item m="1" x="52"/>
        <item m="1" x="51"/>
        <item m="1" x="54"/>
        <item m="1" x="53"/>
        <item m="1" x="44"/>
        <item m="1" x="21"/>
        <item m="1" x="25"/>
        <item m="1" x="33"/>
        <item m="1" x="17"/>
        <item m="1" x="49"/>
        <item m="1" x="18"/>
        <item m="1" x="35"/>
        <item m="1" x="37"/>
        <item m="1" x="8"/>
      </items>
    </pivotField>
    <pivotField axis="axisRow" compact="0" outline="0" showAll="0" defaultSubtotal="0">
      <items count="54">
        <item m="1" x="49"/>
        <item m="1" x="6"/>
        <item x="0"/>
        <item m="1" x="31"/>
        <item m="1" x="27"/>
        <item m="1" x="32"/>
        <item x="1"/>
        <item m="1" x="48"/>
        <item m="1" x="2"/>
        <item m="1" x="47"/>
        <item m="1" x="5"/>
        <item m="1" x="25"/>
        <item m="1" x="16"/>
        <item m="1" x="40"/>
        <item m="1" x="28"/>
        <item m="1" x="30"/>
        <item m="1" x="50"/>
        <item m="1" x="26"/>
        <item m="1" x="39"/>
        <item m="1" x="42"/>
        <item m="1" x="4"/>
        <item m="1" x="10"/>
        <item m="1" x="24"/>
        <item m="1" x="35"/>
        <item m="1" x="23"/>
        <item m="1" x="44"/>
        <item m="1" x="45"/>
        <item m="1" x="51"/>
        <item m="1" x="46"/>
        <item m="1" x="8"/>
        <item m="1" x="36"/>
        <item m="1" x="17"/>
        <item m="1" x="18"/>
        <item m="1" x="41"/>
        <item m="1" x="52"/>
        <item m="1" x="13"/>
        <item m="1" x="38"/>
        <item m="1" x="15"/>
        <item m="1" x="43"/>
        <item m="1" x="29"/>
        <item m="1" x="33"/>
        <item m="1" x="37"/>
        <item m="1" x="14"/>
        <item m="1" x="20"/>
        <item m="1" x="7"/>
        <item m="1" x="34"/>
        <item m="1" x="11"/>
        <item m="1" x="22"/>
        <item m="1" x="21"/>
        <item m="1" x="9"/>
        <item m="1" x="12"/>
        <item m="1" x="53"/>
        <item m="1" x="19"/>
        <item m="1" x="3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70">
        <item m="1" x="100"/>
        <item m="1" x="28"/>
        <item m="1" x="122"/>
        <item m="1" x="95"/>
        <item m="1" x="134"/>
        <item m="1" x="84"/>
        <item m="1" x="111"/>
        <item m="1" x="166"/>
        <item m="1" x="141"/>
        <item m="1" x="42"/>
        <item m="1" x="103"/>
        <item m="1" x="163"/>
        <item m="1" x="161"/>
        <item m="1" x="126"/>
        <item m="1" x="49"/>
        <item m="1" x="18"/>
        <item m="1" x="76"/>
        <item m="1" x="132"/>
        <item m="1" x="109"/>
        <item m="1" x="65"/>
        <item m="1" x="69"/>
        <item m="1" x="63"/>
        <item m="1" x="117"/>
        <item m="1" x="102"/>
        <item m="1" x="106"/>
        <item m="1" x="75"/>
        <item m="1" x="73"/>
        <item m="1" x="124"/>
        <item m="1" x="79"/>
        <item m="1" x="97"/>
        <item m="1" x="154"/>
        <item m="1" x="32"/>
        <item m="1" x="10"/>
        <item m="1" x="140"/>
        <item x="2"/>
        <item x="3"/>
        <item m="1" x="137"/>
        <item m="1" x="67"/>
        <item m="1" x="12"/>
        <item m="1" x="143"/>
        <item m="1" x="20"/>
        <item m="1" x="55"/>
        <item m="1" x="90"/>
        <item m="1" x="114"/>
        <item m="1" x="34"/>
        <item m="1" x="91"/>
        <item m="1" x="160"/>
        <item m="1" x="99"/>
        <item m="1" x="162"/>
        <item m="1" x="165"/>
        <item m="1" x="153"/>
        <item m="1" x="98"/>
        <item m="1" x="105"/>
        <item m="1" x="64"/>
        <item m="1" x="101"/>
        <item m="1" x="152"/>
        <item m="1" x="22"/>
        <item m="1" x="31"/>
        <item x="4"/>
        <item m="1" x="17"/>
        <item m="1" x="16"/>
        <item m="1" x="147"/>
        <item m="1" x="62"/>
        <item m="1" x="93"/>
        <item m="1" x="108"/>
        <item m="1" x="39"/>
        <item m="1" x="13"/>
        <item m="1" x="81"/>
        <item x="1"/>
        <item m="1" x="158"/>
        <item m="1" x="130"/>
        <item m="1" x="70"/>
        <item m="1" x="26"/>
        <item m="1" x="25"/>
        <item m="1" x="36"/>
        <item x="6"/>
        <item m="1" x="33"/>
        <item m="1" x="118"/>
        <item m="1" x="115"/>
        <item m="1" x="151"/>
        <item m="1" x="59"/>
        <item m="1" x="82"/>
        <item m="1" x="164"/>
        <item x="0"/>
        <item m="1" x="86"/>
        <item x="8"/>
        <item m="1" x="136"/>
        <item m="1" x="157"/>
        <item m="1" x="131"/>
        <item x="5"/>
        <item m="1" x="142"/>
        <item m="1" x="52"/>
        <item m="1" x="92"/>
        <item m="1" x="23"/>
        <item m="1" x="14"/>
        <item m="1" x="129"/>
        <item x="7"/>
        <item m="1" x="96"/>
        <item m="1" x="123"/>
        <item m="1" x="37"/>
        <item m="1" x="38"/>
        <item m="1" x="60"/>
        <item m="1" x="30"/>
        <item m="1" x="9"/>
        <item m="1" x="85"/>
        <item m="1" x="135"/>
        <item m="1" x="120"/>
        <item m="1" x="107"/>
        <item m="1" x="88"/>
        <item m="1" x="94"/>
        <item m="1" x="15"/>
        <item m="1" x="168"/>
        <item m="1" x="139"/>
        <item m="1" x="116"/>
        <item m="1" x="148"/>
        <item m="1" x="156"/>
        <item m="1" x="128"/>
        <item m="1" x="113"/>
        <item m="1" x="58"/>
        <item m="1" x="68"/>
        <item m="1" x="45"/>
        <item m="1" x="66"/>
        <item m="1" x="50"/>
        <item m="1" x="48"/>
        <item m="1" x="47"/>
        <item m="1" x="46"/>
        <item m="1" x="149"/>
        <item m="1" x="138"/>
        <item m="1" x="24"/>
        <item m="1" x="83"/>
        <item m="1" x="77"/>
        <item m="1" x="35"/>
        <item m="1" x="56"/>
        <item m="1" x="71"/>
        <item m="1" x="110"/>
        <item m="1" x="167"/>
        <item m="1" x="125"/>
        <item m="1" x="119"/>
        <item m="1" x="121"/>
        <item m="1" x="144"/>
        <item m="1" x="19"/>
        <item m="1" x="133"/>
        <item m="1" x="53"/>
        <item m="1" x="40"/>
        <item m="1" x="89"/>
        <item m="1" x="146"/>
        <item m="1" x="72"/>
        <item m="1" x="155"/>
        <item m="1" x="61"/>
        <item m="1" x="87"/>
        <item m="1" x="41"/>
        <item m="1" x="145"/>
        <item m="1" x="80"/>
        <item m="1" x="159"/>
        <item m="1" x="54"/>
        <item m="1" x="29"/>
        <item m="1" x="51"/>
        <item m="1" x="57"/>
        <item m="1" x="11"/>
        <item m="1" x="127"/>
        <item m="1" x="112"/>
        <item m="1" x="21"/>
        <item m="1" x="44"/>
        <item m="1" x="43"/>
        <item m="1" x="104"/>
        <item m="1" x="78"/>
        <item m="1" x="150"/>
        <item m="1" x="74"/>
        <item m="1" x="27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10">
    <i>
      <x v="28"/>
      <x v="28"/>
      <x v="2"/>
      <x v="8"/>
      <x v="39"/>
      <x v="40"/>
      <x v="37"/>
      <x/>
      <x v="2"/>
      <x/>
      <x v="34"/>
    </i>
    <i r="3">
      <x v="35"/>
      <x v="94"/>
      <x v="93"/>
      <x v="90"/>
      <x/>
      <x v="2"/>
      <x/>
      <x v="83"/>
    </i>
    <i r="3">
      <x v="71"/>
      <x v="78"/>
      <x v="77"/>
      <x v="75"/>
      <x/>
      <x v="2"/>
      <x/>
      <x v="68"/>
    </i>
    <i r="3">
      <x v="79"/>
      <x v="66"/>
      <x v="66"/>
      <x v="63"/>
      <x/>
      <x v="6"/>
      <x/>
      <x v="58"/>
    </i>
    <i r="3">
      <x v="107"/>
      <x v="111"/>
      <x v="110"/>
      <x v="104"/>
      <x/>
      <x v="2"/>
      <x/>
      <x v="96"/>
    </i>
    <i r="3">
      <x v="153"/>
      <x v="40"/>
      <x v="41"/>
      <x v="38"/>
      <x/>
      <x v="2"/>
      <x/>
      <x v="35"/>
    </i>
    <i r="3">
      <x v="209"/>
      <x v="96"/>
      <x v="95"/>
      <x v="92"/>
      <x v="23"/>
      <x v="2"/>
      <x/>
      <x v="85"/>
    </i>
    <i r="3">
      <x v="232"/>
      <x v="85"/>
      <x v="84"/>
      <x v="82"/>
      <x v="20"/>
      <x v="2"/>
      <x/>
      <x v="75"/>
    </i>
    <i r="3">
      <x v="239"/>
      <x v="102"/>
      <x v="101"/>
      <x v="97"/>
      <x/>
      <x v="2"/>
      <x/>
      <x v="89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74FB8A-E1FB-4D67-B7BF-E2BB0A9EC645}" name="paymentrecon" cacheId="71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11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3">
        <item m="1" x="127"/>
        <item m="1" x="236"/>
        <item m="1" x="13"/>
        <item m="1" x="70"/>
        <item m="1" x="197"/>
        <item m="1" x="233"/>
        <item m="1" x="188"/>
        <item m="1" x="243"/>
        <item x="2"/>
        <item m="1" x="220"/>
        <item m="1" x="139"/>
        <item m="1" x="192"/>
        <item m="1" x="98"/>
        <item m="1" x="40"/>
        <item m="1" x="108"/>
        <item m="1" x="221"/>
        <item m="1" x="62"/>
        <item m="1" x="237"/>
        <item m="1" x="122"/>
        <item m="1" x="208"/>
        <item m="1" x="33"/>
        <item m="1" x="123"/>
        <item m="1" x="173"/>
        <item m="1" x="165"/>
        <item m="1" x="9"/>
        <item m="1" x="91"/>
        <item m="1" x="249"/>
        <item m="1" x="41"/>
        <item m="1" x="81"/>
        <item m="1" x="82"/>
        <item m="1" x="54"/>
        <item m="1" x="90"/>
        <item m="1" x="83"/>
        <item m="1" x="238"/>
        <item m="1" x="205"/>
        <item x="0"/>
        <item m="1" x="163"/>
        <item m="1" x="177"/>
        <item m="1" x="124"/>
        <item m="1" x="212"/>
        <item m="1" x="92"/>
        <item m="1" x="65"/>
        <item m="1" x="234"/>
        <item m="1" x="46"/>
        <item m="1" x="128"/>
        <item m="1" x="222"/>
        <item m="1" x="157"/>
        <item m="1" x="55"/>
        <item m="1" x="133"/>
        <item m="1" x="84"/>
        <item m="1" x="150"/>
        <item m="1" x="99"/>
        <item m="1" x="109"/>
        <item m="1" x="217"/>
        <item m="1" x="71"/>
        <item m="1" x="24"/>
        <item m="1" x="100"/>
        <item m="1" x="141"/>
        <item m="1" x="174"/>
        <item m="1" x="72"/>
        <item m="1" x="66"/>
        <item m="1" x="142"/>
        <item m="1" x="151"/>
        <item m="1" x="15"/>
        <item m="1" x="183"/>
        <item m="1" x="56"/>
        <item m="1" x="94"/>
        <item m="1" x="86"/>
        <item m="1" x="16"/>
        <item m="1" x="244"/>
        <item m="1" x="172"/>
        <item x="1"/>
        <item m="1" x="28"/>
        <item m="1" x="198"/>
        <item m="1" x="87"/>
        <item m="1" x="42"/>
        <item m="1" x="117"/>
        <item m="1" x="43"/>
        <item m="1" x="125"/>
        <item x="4"/>
        <item m="1" x="73"/>
        <item m="1" x="88"/>
        <item m="1" x="93"/>
        <item m="1" x="206"/>
        <item m="1" x="228"/>
        <item m="1" x="195"/>
        <item m="1" x="184"/>
        <item m="1" x="164"/>
        <item m="1" x="67"/>
        <item m="1" x="30"/>
        <item m="1" x="36"/>
        <item m="1" x="199"/>
        <item m="1" x="229"/>
        <item m="1" x="68"/>
        <item m="1" x="152"/>
        <item m="1" x="144"/>
        <item m="1" x="178"/>
        <item m="1" x="169"/>
        <item m="1" x="239"/>
        <item m="1" x="213"/>
        <item m="1" x="47"/>
        <item m="1" x="189"/>
        <item m="1" x="167"/>
        <item m="1" x="218"/>
        <item m="1" x="129"/>
        <item m="1" x="57"/>
        <item m="1" x="134"/>
        <item x="7"/>
        <item m="1" x="118"/>
        <item m="1" x="240"/>
        <item m="1" x="106"/>
        <item m="1" x="110"/>
        <item m="1" x="200"/>
        <item m="1" x="104"/>
        <item m="1" x="31"/>
        <item m="1" x="193"/>
        <item m="1" x="170"/>
        <item m="1" x="245"/>
        <item m="1" x="179"/>
        <item m="1" x="246"/>
        <item m="1" x="63"/>
        <item m="1" x="180"/>
        <item m="1" x="166"/>
        <item m="1" x="181"/>
        <item m="1" x="44"/>
        <item m="1" x="161"/>
        <item m="1" x="196"/>
        <item m="1" x="190"/>
        <item m="1" x="158"/>
        <item m="1" x="58"/>
        <item m="1" x="121"/>
        <item m="1" x="201"/>
        <item m="1" x="76"/>
        <item m="1" x="20"/>
        <item m="1" x="202"/>
        <item m="1" x="241"/>
        <item m="1" x="21"/>
        <item m="1" x="51"/>
        <item m="1" x="209"/>
        <item m="1" x="176"/>
        <item m="1" x="25"/>
        <item m="1" x="137"/>
        <item m="1" x="223"/>
        <item m="1" x="17"/>
        <item m="1" x="74"/>
        <item m="1" x="214"/>
        <item m="1" x="203"/>
        <item m="1" x="210"/>
        <item m="1" x="29"/>
        <item m="1" x="119"/>
        <item m="1" x="168"/>
        <item m="1" x="111"/>
        <item m="1" x="207"/>
        <item x="3"/>
        <item m="1" x="64"/>
        <item m="1" x="131"/>
        <item m="1" x="22"/>
        <item m="1" x="230"/>
        <item m="1" x="145"/>
        <item m="1" x="162"/>
        <item m="1" x="250"/>
        <item m="1" x="112"/>
        <item m="1" x="101"/>
        <item m="1" x="126"/>
        <item m="1" x="37"/>
        <item m="1" x="48"/>
        <item m="1" x="224"/>
        <item m="1" x="52"/>
        <item m="1" x="171"/>
        <item m="1" x="215"/>
        <item m="1" x="251"/>
        <item m="1" x="85"/>
        <item m="1" x="225"/>
        <item m="1" x="186"/>
        <item m="1" x="75"/>
        <item m="1" x="77"/>
        <item m="1" x="18"/>
        <item m="1" x="32"/>
        <item m="1" x="69"/>
        <item m="1" x="146"/>
        <item m="1" x="89"/>
        <item m="1" x="154"/>
        <item m="1" x="147"/>
        <item m="1" x="159"/>
        <item m="1" x="14"/>
        <item m="1" x="95"/>
        <item m="1" x="185"/>
        <item m="1" x="175"/>
        <item m="1" x="138"/>
        <item m="1" x="102"/>
        <item m="1" x="204"/>
        <item m="1" x="38"/>
        <item m="1" x="107"/>
        <item m="1" x="96"/>
        <item m="1" x="252"/>
        <item m="1" x="10"/>
        <item m="1" x="113"/>
        <item m="1" x="140"/>
        <item m="1" x="216"/>
        <item m="1" x="59"/>
        <item m="1" x="187"/>
        <item m="1" x="60"/>
        <item m="1" x="114"/>
        <item m="1" x="160"/>
        <item m="1" x="226"/>
        <item m="1" x="148"/>
        <item m="1" x="78"/>
        <item m="1" x="115"/>
        <item m="1" x="135"/>
        <item x="8"/>
        <item m="1" x="39"/>
        <item m="1" x="34"/>
        <item m="1" x="219"/>
        <item m="1" x="11"/>
        <item m="1" x="231"/>
        <item m="1" x="97"/>
        <item m="1" x="120"/>
        <item m="1" x="49"/>
        <item m="1" x="79"/>
        <item m="1" x="136"/>
        <item m="1" x="105"/>
        <item m="1" x="19"/>
        <item m="1" x="194"/>
        <item m="1" x="155"/>
        <item m="1" x="132"/>
        <item m="1" x="242"/>
        <item m="1" x="191"/>
        <item m="1" x="143"/>
        <item m="1" x="23"/>
        <item m="1" x="149"/>
        <item m="1" x="103"/>
        <item m="1" x="53"/>
        <item x="6"/>
        <item m="1" x="153"/>
        <item m="1" x="26"/>
        <item m="1" x="248"/>
        <item m="1" x="45"/>
        <item m="1" x="211"/>
        <item m="1" x="61"/>
        <item x="5"/>
        <item m="1" x="232"/>
        <item m="1" x="235"/>
        <item m="1" x="12"/>
        <item m="1" x="156"/>
        <item m="1" x="27"/>
        <item m="1" x="50"/>
        <item m="1" x="35"/>
        <item m="1" x="182"/>
        <item m="1" x="130"/>
        <item m="1" x="247"/>
        <item m="1" x="116"/>
        <item m="1" x="227"/>
        <item m="1" x="80"/>
      </items>
    </pivotField>
    <pivotField axis="axisRow" compact="0" outline="0" showAll="0" defaultSubtotal="0">
      <items count="256">
        <item m="1" x="29"/>
        <item m="1" x="144"/>
        <item m="1" x="254"/>
        <item m="1" x="117"/>
        <item m="1" x="95"/>
        <item m="1" x="109"/>
        <item m="1" x="152"/>
        <item m="1" x="63"/>
        <item m="1" x="167"/>
        <item m="1" x="31"/>
        <item m="1" x="119"/>
        <item m="1" x="24"/>
        <item m="1" x="210"/>
        <item m="1" x="234"/>
        <item m="1" x="177"/>
        <item m="1" x="116"/>
        <item m="1" x="88"/>
        <item m="1" x="199"/>
        <item m="1" x="215"/>
        <item m="1" x="201"/>
        <item m="1" x="164"/>
        <item m="1" x="48"/>
        <item m="1" x="226"/>
        <item m="1" x="252"/>
        <item m="1" x="188"/>
        <item m="1" x="218"/>
        <item m="1" x="151"/>
        <item m="1" x="230"/>
        <item m="1" x="163"/>
        <item m="1" x="198"/>
        <item m="1" x="127"/>
        <item m="1" x="10"/>
        <item m="1" x="235"/>
        <item m="1" x="107"/>
        <item m="1" x="227"/>
        <item m="1" x="214"/>
        <item m="1" x="158"/>
        <item m="1" x="183"/>
        <item m="1" x="122"/>
        <item m="1" x="105"/>
        <item x="2"/>
        <item x="3"/>
        <item m="1" x="121"/>
        <item m="1" x="78"/>
        <item m="1" x="128"/>
        <item m="1" x="40"/>
        <item m="1" x="41"/>
        <item m="1" x="23"/>
        <item m="1" x="225"/>
        <item m="1" x="50"/>
        <item m="1" x="98"/>
        <item m="1" x="118"/>
        <item m="1" x="53"/>
        <item m="1" x="49"/>
        <item m="1" x="184"/>
        <item m="1" x="20"/>
        <item m="1" x="11"/>
        <item m="1" x="43"/>
        <item m="1" x="75"/>
        <item m="1" x="181"/>
        <item m="1" x="106"/>
        <item m="1" x="141"/>
        <item m="1" x="120"/>
        <item m="1" x="237"/>
        <item m="1" x="19"/>
        <item m="1" x="161"/>
        <item x="4"/>
        <item m="1" x="82"/>
        <item m="1" x="28"/>
        <item m="1" x="255"/>
        <item m="1" x="241"/>
        <item m="1" x="245"/>
        <item m="1" x="139"/>
        <item m="1" x="87"/>
        <item m="1" x="73"/>
        <item m="1" x="204"/>
        <item m="1" x="191"/>
        <item x="1"/>
        <item m="1" x="123"/>
        <item m="1" x="196"/>
        <item m="1" x="135"/>
        <item m="1" x="83"/>
        <item m="1" x="100"/>
        <item m="1" x="91"/>
        <item x="6"/>
        <item m="1" x="168"/>
        <item m="1" x="162"/>
        <item m="1" x="59"/>
        <item m="1" x="30"/>
        <item m="1" x="124"/>
        <item m="1" x="249"/>
        <item m="1" x="132"/>
        <item m="1" x="115"/>
        <item x="0"/>
        <item m="1" x="224"/>
        <item x="8"/>
        <item m="1" x="72"/>
        <item m="1" x="182"/>
        <item m="1" x="159"/>
        <item m="1" x="113"/>
        <item m="1" x="93"/>
        <item x="5"/>
        <item m="1" x="94"/>
        <item m="1" x="67"/>
        <item m="1" x="37"/>
        <item m="1" x="64"/>
        <item m="1" x="250"/>
        <item m="1" x="244"/>
        <item m="1" x="126"/>
        <item m="1" x="136"/>
        <item x="7"/>
        <item m="1" x="174"/>
        <item m="1" x="240"/>
        <item m="1" x="189"/>
        <item m="1" x="52"/>
        <item m="1" x="102"/>
        <item m="1" x="35"/>
        <item m="1" x="219"/>
        <item m="1" x="147"/>
        <item m="1" x="205"/>
        <item m="1" x="9"/>
        <item m="1" x="186"/>
        <item m="1" x="86"/>
        <item m="1" x="170"/>
        <item m="1" x="36"/>
        <item m="1" x="17"/>
        <item m="1" x="131"/>
        <item m="1" x="238"/>
        <item m="1" x="56"/>
        <item m="1" x="92"/>
        <item m="1" x="156"/>
        <item m="1" x="89"/>
        <item m="1" x="209"/>
        <item m="1" x="166"/>
        <item m="1" x="157"/>
        <item m="1" x="246"/>
        <item m="1" x="69"/>
        <item m="1" x="222"/>
        <item m="1" x="130"/>
        <item m="1" x="176"/>
        <item m="1" x="173"/>
        <item m="1" x="154"/>
        <item m="1" x="160"/>
        <item m="1" x="108"/>
        <item m="1" x="194"/>
        <item m="1" x="211"/>
        <item m="1" x="57"/>
        <item m="1" x="21"/>
        <item m="1" x="33"/>
        <item m="1" x="143"/>
        <item m="1" x="25"/>
        <item m="1" x="32"/>
        <item m="1" x="137"/>
        <item m="1" x="133"/>
        <item m="1" x="85"/>
        <item m="1" x="103"/>
        <item m="1" x="150"/>
        <item m="1" x="84"/>
        <item m="1" x="125"/>
        <item m="1" x="42"/>
        <item m="1" x="192"/>
        <item m="1" x="155"/>
        <item m="1" x="233"/>
        <item m="1" x="138"/>
        <item m="1" x="247"/>
        <item m="1" x="180"/>
        <item m="1" x="74"/>
        <item m="1" x="16"/>
        <item m="1" x="65"/>
        <item m="1" x="55"/>
        <item m="1" x="90"/>
        <item m="1" x="223"/>
        <item m="1" x="13"/>
        <item m="1" x="68"/>
        <item m="1" x="251"/>
        <item m="1" x="38"/>
        <item m="1" x="15"/>
        <item m="1" x="208"/>
        <item m="1" x="149"/>
        <item m="1" x="248"/>
        <item m="1" x="51"/>
        <item m="1" x="18"/>
        <item m="1" x="54"/>
        <item m="1" x="14"/>
        <item m="1" x="171"/>
        <item m="1" x="228"/>
        <item m="1" x="243"/>
        <item m="1" x="140"/>
        <item m="1" x="229"/>
        <item m="1" x="104"/>
        <item m="1" x="190"/>
        <item m="1" x="202"/>
        <item m="1" x="96"/>
        <item m="1" x="45"/>
        <item m="1" x="80"/>
        <item m="1" x="112"/>
        <item m="1" x="60"/>
        <item m="1" x="110"/>
        <item m="1" x="81"/>
        <item m="1" x="242"/>
        <item m="1" x="62"/>
        <item m="1" x="26"/>
        <item m="1" x="187"/>
        <item m="1" x="206"/>
        <item m="1" x="111"/>
        <item m="1" x="169"/>
        <item m="1" x="231"/>
        <item m="1" x="46"/>
        <item m="1" x="200"/>
        <item m="1" x="207"/>
        <item m="1" x="39"/>
        <item m="1" x="153"/>
        <item m="1" x="114"/>
        <item m="1" x="236"/>
        <item m="1" x="178"/>
        <item m="1" x="71"/>
        <item m="1" x="217"/>
        <item m="1" x="101"/>
        <item m="1" x="175"/>
        <item m="1" x="146"/>
        <item m="1" x="58"/>
        <item m="1" x="61"/>
        <item m="1" x="27"/>
        <item m="1" x="185"/>
        <item m="1" x="76"/>
        <item m="1" x="195"/>
        <item m="1" x="145"/>
        <item m="1" x="66"/>
        <item m="1" x="213"/>
        <item m="1" x="220"/>
        <item m="1" x="221"/>
        <item m="1" x="70"/>
        <item m="1" x="172"/>
        <item m="1" x="134"/>
        <item m="1" x="34"/>
        <item m="1" x="165"/>
        <item m="1" x="47"/>
        <item m="1" x="12"/>
        <item m="1" x="44"/>
        <item m="1" x="97"/>
        <item m="1" x="142"/>
        <item m="1" x="212"/>
        <item m="1" x="203"/>
        <item m="1" x="216"/>
        <item m="1" x="129"/>
        <item m="1" x="232"/>
        <item m="1" x="148"/>
        <item m="1" x="193"/>
        <item m="1" x="77"/>
        <item m="1" x="99"/>
        <item m="1" x="79"/>
        <item m="1" x="253"/>
        <item m="1" x="239"/>
        <item m="1" x="197"/>
        <item m="1" x="22"/>
        <item m="1" x="179"/>
      </items>
    </pivotField>
    <pivotField axis="axisRow" compact="0" outline="0" showAll="0" defaultSubtotal="0">
      <items count="258">
        <item m="1" x="134"/>
        <item m="1" x="124"/>
        <item m="1" x="161"/>
        <item m="1" x="98"/>
        <item m="1" x="216"/>
        <item m="1" x="66"/>
        <item m="1" x="10"/>
        <item m="1" x="116"/>
        <item m="1" x="106"/>
        <item m="1" x="150"/>
        <item m="1" x="197"/>
        <item m="1" x="221"/>
        <item m="1" x="235"/>
        <item m="1" x="50"/>
        <item m="1" x="155"/>
        <item m="1" x="242"/>
        <item m="1" x="92"/>
        <item m="1" x="105"/>
        <item m="1" x="12"/>
        <item m="1" x="204"/>
        <item m="1" x="157"/>
        <item m="1" x="89"/>
        <item m="1" x="248"/>
        <item m="1" x="239"/>
        <item m="1" x="117"/>
        <item m="1" x="43"/>
        <item m="1" x="58"/>
        <item m="1" x="234"/>
        <item m="1" x="230"/>
        <item m="1" x="77"/>
        <item m="1" x="118"/>
        <item m="1" x="28"/>
        <item m="1" x="153"/>
        <item m="1" x="85"/>
        <item m="1" x="65"/>
        <item m="1" x="148"/>
        <item m="1" x="177"/>
        <item m="1" x="180"/>
        <item m="1" x="104"/>
        <item x="2"/>
        <item x="3"/>
        <item m="1" x="254"/>
        <item m="1" x="87"/>
        <item m="1" x="156"/>
        <item m="1" x="195"/>
        <item m="1" x="17"/>
        <item m="1" x="203"/>
        <item m="1" x="158"/>
        <item m="1" x="210"/>
        <item m="1" x="23"/>
        <item m="1" x="37"/>
        <item m="1" x="217"/>
        <item m="1" x="149"/>
        <item m="1" x="172"/>
        <item m="1" x="192"/>
        <item m="1" x="175"/>
        <item m="1" x="52"/>
        <item m="1" x="90"/>
        <item m="1" x="26"/>
        <item m="1" x="214"/>
        <item m="1" x="173"/>
        <item m="1" x="36"/>
        <item m="1" x="133"/>
        <item m="1" x="201"/>
        <item m="1" x="186"/>
        <item m="1" x="166"/>
        <item x="4"/>
        <item m="1" x="237"/>
        <item m="1" x="71"/>
        <item m="1" x="226"/>
        <item m="1" x="253"/>
        <item m="1" x="59"/>
        <item m="1" x="196"/>
        <item m="1" x="213"/>
        <item m="1" x="181"/>
        <item m="1" x="48"/>
        <item m="1" x="191"/>
        <item m="1" x="228"/>
        <item x="1"/>
        <item m="1" x="207"/>
        <item m="1" x="152"/>
        <item m="1" x="167"/>
        <item m="1" x="84"/>
        <item m="1" x="29"/>
        <item m="1" x="88"/>
        <item x="6"/>
        <item m="1" x="99"/>
        <item m="1" x="123"/>
        <item m="1" x="138"/>
        <item m="1" x="40"/>
        <item m="1" x="255"/>
        <item m="1" x="218"/>
        <item m="1" x="86"/>
        <item m="1" x="103"/>
        <item x="0"/>
        <item m="1" x="72"/>
        <item x="8"/>
        <item m="1" x="9"/>
        <item m="1" x="128"/>
        <item m="1" x="256"/>
        <item m="1" x="193"/>
        <item m="1" x="75"/>
        <item x="5"/>
        <item m="1" x="132"/>
        <item m="1" x="57"/>
        <item m="1" x="222"/>
        <item m="1" x="236"/>
        <item m="1" x="174"/>
        <item m="1" x="249"/>
        <item m="1" x="83"/>
        <item m="1" x="198"/>
        <item x="7"/>
        <item m="1" x="107"/>
        <item m="1" x="238"/>
        <item m="1" x="78"/>
        <item m="1" x="164"/>
        <item m="1" x="176"/>
        <item m="1" x="145"/>
        <item m="1" x="125"/>
        <item m="1" x="22"/>
        <item m="1" x="11"/>
        <item m="1" x="70"/>
        <item m="1" x="183"/>
        <item m="1" x="24"/>
        <item m="1" x="246"/>
        <item m="1" x="143"/>
        <item m="1" x="245"/>
        <item m="1" x="120"/>
        <item m="1" x="21"/>
        <item m="1" x="16"/>
        <item m="1" x="205"/>
        <item m="1" x="31"/>
        <item m="1" x="247"/>
        <item m="1" x="135"/>
        <item m="1" x="244"/>
        <item m="1" x="187"/>
        <item m="1" x="199"/>
        <item m="1" x="62"/>
        <item m="1" x="35"/>
        <item m="1" x="42"/>
        <item m="1" x="146"/>
        <item m="1" x="126"/>
        <item m="1" x="171"/>
        <item m="1" x="194"/>
        <item m="1" x="144"/>
        <item m="1" x="129"/>
        <item m="1" x="141"/>
        <item m="1" x="101"/>
        <item m="1" x="73"/>
        <item m="1" x="232"/>
        <item m="1" x="93"/>
        <item m="1" x="184"/>
        <item m="1" x="170"/>
        <item m="1" x="211"/>
        <item m="1" x="110"/>
        <item m="1" x="151"/>
        <item m="1" x="33"/>
        <item m="1" x="60"/>
        <item m="1" x="137"/>
        <item m="1" x="190"/>
        <item m="1" x="212"/>
        <item m="1" x="169"/>
        <item m="1" x="45"/>
        <item m="1" x="240"/>
        <item m="1" x="18"/>
        <item m="1" x="39"/>
        <item m="1" x="111"/>
        <item m="1" x="202"/>
        <item m="1" x="76"/>
        <item m="1" x="47"/>
        <item m="1" x="67"/>
        <item m="1" x="206"/>
        <item m="1" x="224"/>
        <item m="1" x="182"/>
        <item m="1" x="220"/>
        <item m="1" x="113"/>
        <item m="1" x="61"/>
        <item m="1" x="15"/>
        <item m="1" x="49"/>
        <item m="1" x="102"/>
        <item m="1" x="223"/>
        <item m="1" x="215"/>
        <item m="1" x="51"/>
        <item m="1" x="41"/>
        <item m="1" x="53"/>
        <item m="1" x="56"/>
        <item m="1" x="163"/>
        <item m="1" x="81"/>
        <item m="1" x="74"/>
        <item m="1" x="162"/>
        <item m="1" x="139"/>
        <item m="1" x="64"/>
        <item m="1" x="200"/>
        <item m="1" x="140"/>
        <item m="1" x="55"/>
        <item m="1" x="185"/>
        <item m="1" x="63"/>
        <item m="1" x="27"/>
        <item m="1" x="179"/>
        <item m="1" x="241"/>
        <item m="1" x="19"/>
        <item m="1" x="112"/>
        <item m="1" x="257"/>
        <item m="1" x="100"/>
        <item m="1" x="122"/>
        <item m="1" x="189"/>
        <item m="1" x="243"/>
        <item m="1" x="136"/>
        <item m="1" x="79"/>
        <item m="1" x="229"/>
        <item m="1" x="154"/>
        <item m="1" x="168"/>
        <item m="1" x="130"/>
        <item m="1" x="38"/>
        <item m="1" x="91"/>
        <item m="1" x="119"/>
        <item m="1" x="121"/>
        <item m="1" x="188"/>
        <item m="1" x="80"/>
        <item m="1" x="142"/>
        <item m="1" x="233"/>
        <item m="1" x="147"/>
        <item m="1" x="231"/>
        <item m="1" x="13"/>
        <item m="1" x="209"/>
        <item m="1" x="44"/>
        <item m="1" x="227"/>
        <item m="1" x="34"/>
        <item m="1" x="69"/>
        <item m="1" x="20"/>
        <item m="1" x="114"/>
        <item m="1" x="127"/>
        <item m="1" x="82"/>
        <item m="1" x="178"/>
        <item m="1" x="25"/>
        <item m="1" x="97"/>
        <item m="1" x="54"/>
        <item m="1" x="208"/>
        <item m="1" x="252"/>
        <item m="1" x="68"/>
        <item m="1" x="250"/>
        <item m="1" x="131"/>
        <item m="1" x="95"/>
        <item m="1" x="251"/>
        <item m="1" x="160"/>
        <item m="1" x="94"/>
        <item m="1" x="46"/>
        <item m="1" x="115"/>
        <item m="1" x="14"/>
        <item m="1" x="165"/>
        <item m="1" x="96"/>
        <item m="1" x="108"/>
        <item m="1" x="219"/>
        <item m="1" x="109"/>
        <item m="1" x="32"/>
        <item m="1" x="30"/>
        <item m="1" x="159"/>
        <item m="1" x="225"/>
      </items>
    </pivotField>
    <pivotField axis="axisRow" compact="0" outline="0" showAll="0" defaultSubtotal="0">
      <items count="204">
        <item m="1" x="63"/>
        <item m="1" x="163"/>
        <item m="1" x="87"/>
        <item m="1" x="187"/>
        <item m="1" x="82"/>
        <item m="1" x="73"/>
        <item m="1" x="94"/>
        <item m="1" x="118"/>
        <item m="1" x="171"/>
        <item m="1" x="169"/>
        <item m="1" x="196"/>
        <item m="1" x="54"/>
        <item m="1" x="111"/>
        <item m="1" x="13"/>
        <item m="1" x="115"/>
        <item m="1" x="24"/>
        <item m="1" x="132"/>
        <item m="1" x="124"/>
        <item m="1" x="66"/>
        <item m="1" x="100"/>
        <item m="1" x="150"/>
        <item m="1" x="191"/>
        <item m="1" x="176"/>
        <item m="1" x="14"/>
        <item m="1" x="133"/>
        <item m="1" x="127"/>
        <item m="1" x="110"/>
        <item m="1" x="31"/>
        <item m="1" x="198"/>
        <item m="1" x="67"/>
        <item m="1" x="35"/>
        <item m="1" x="28"/>
        <item m="1" x="53"/>
        <item m="1" x="116"/>
        <item m="1" x="126"/>
        <item m="1" x="20"/>
        <item m="1" x="179"/>
        <item x="2"/>
        <item x="3"/>
        <item m="1" x="172"/>
        <item m="1" x="123"/>
        <item m="1" x="120"/>
        <item m="1" x="177"/>
        <item m="1" x="37"/>
        <item m="1" x="189"/>
        <item m="1" x="56"/>
        <item m="1" x="10"/>
        <item m="1" x="102"/>
        <item m="1" x="40"/>
        <item m="1" x="49"/>
        <item m="1" x="192"/>
        <item m="1" x="175"/>
        <item m="1" x="173"/>
        <item m="1" x="58"/>
        <item m="1" x="9"/>
        <item m="1" x="153"/>
        <item m="1" x="147"/>
        <item m="1" x="79"/>
        <item m="1" x="112"/>
        <item m="1" x="131"/>
        <item m="1" x="145"/>
        <item m="1" x="184"/>
        <item m="1" x="193"/>
        <item x="4"/>
        <item m="1" x="202"/>
        <item m="1" x="203"/>
        <item m="1" x="26"/>
        <item m="1" x="39"/>
        <item m="1" x="108"/>
        <item m="1" x="167"/>
        <item m="1" x="200"/>
        <item m="1" x="99"/>
        <item m="1" x="154"/>
        <item m="1" x="190"/>
        <item m="1" x="158"/>
        <item x="1"/>
        <item m="1" x="46"/>
        <item m="1" x="11"/>
        <item m="1" x="17"/>
        <item m="1" x="121"/>
        <item m="1" x="15"/>
        <item m="1" x="129"/>
        <item x="6"/>
        <item m="1" x="134"/>
        <item m="1" x="155"/>
        <item m="1" x="119"/>
        <item m="1" x="88"/>
        <item m="1" x="125"/>
        <item m="1" x="186"/>
        <item m="1" x="166"/>
        <item x="0"/>
        <item m="1" x="141"/>
        <item x="8"/>
        <item m="1" x="195"/>
        <item m="1" x="183"/>
        <item m="1" x="64"/>
        <item m="1" x="174"/>
        <item x="5"/>
        <item m="1" x="75"/>
        <item m="1" x="32"/>
        <item m="1" x="143"/>
        <item m="1" x="72"/>
        <item m="1" x="122"/>
        <item m="1" x="70"/>
        <item x="7"/>
        <item m="1" x="148"/>
        <item m="1" x="199"/>
        <item m="1" x="52"/>
        <item m="1" x="78"/>
        <item m="1" x="168"/>
        <item m="1" x="19"/>
        <item m="1" x="144"/>
        <item m="1" x="74"/>
        <item m="1" x="57"/>
        <item m="1" x="29"/>
        <item m="1" x="71"/>
        <item m="1" x="18"/>
        <item m="1" x="27"/>
        <item m="1" x="139"/>
        <item m="1" x="38"/>
        <item m="1" x="185"/>
        <item m="1" x="80"/>
        <item m="1" x="55"/>
        <item m="1" x="98"/>
        <item m="1" x="161"/>
        <item m="1" x="86"/>
        <item m="1" x="96"/>
        <item m="1" x="181"/>
        <item m="1" x="47"/>
        <item m="1" x="165"/>
        <item m="1" x="65"/>
        <item m="1" x="84"/>
        <item m="1" x="138"/>
        <item m="1" x="89"/>
        <item m="1" x="130"/>
        <item m="1" x="90"/>
        <item m="1" x="152"/>
        <item m="1" x="117"/>
        <item m="1" x="91"/>
        <item m="1" x="156"/>
        <item m="1" x="95"/>
        <item m="1" x="107"/>
        <item m="1" x="83"/>
        <item m="1" x="164"/>
        <item m="1" x="105"/>
        <item m="1" x="25"/>
        <item m="1" x="68"/>
        <item m="1" x="23"/>
        <item m="1" x="45"/>
        <item m="1" x="114"/>
        <item m="1" x="16"/>
        <item m="1" x="142"/>
        <item m="1" x="21"/>
        <item m="1" x="12"/>
        <item m="1" x="135"/>
        <item m="1" x="103"/>
        <item m="1" x="92"/>
        <item m="1" x="42"/>
        <item m="1" x="160"/>
        <item m="1" x="140"/>
        <item m="1" x="101"/>
        <item m="1" x="197"/>
        <item m="1" x="60"/>
        <item m="1" x="33"/>
        <item m="1" x="69"/>
        <item m="1" x="62"/>
        <item m="1" x="81"/>
        <item m="1" x="36"/>
        <item m="1" x="194"/>
        <item m="1" x="22"/>
        <item m="1" x="104"/>
        <item m="1" x="85"/>
        <item m="1" x="201"/>
        <item m="1" x="50"/>
        <item m="1" x="48"/>
        <item m="1" x="51"/>
        <item m="1" x="106"/>
        <item m="1" x="93"/>
        <item m="1" x="149"/>
        <item m="1" x="30"/>
        <item m="1" x="128"/>
        <item m="1" x="77"/>
        <item m="1" x="182"/>
        <item m="1" x="178"/>
        <item m="1" x="59"/>
        <item m="1" x="113"/>
        <item m="1" x="188"/>
        <item m="1" x="137"/>
        <item m="1" x="162"/>
        <item m="1" x="159"/>
        <item m="1" x="109"/>
        <item m="1" x="157"/>
        <item m="1" x="136"/>
        <item m="1" x="97"/>
        <item m="1" x="44"/>
        <item m="1" x="146"/>
        <item m="1" x="43"/>
        <item m="1" x="34"/>
        <item m="1" x="170"/>
        <item m="1" x="76"/>
        <item m="1" x="180"/>
        <item m="1" x="41"/>
        <item m="1" x="151"/>
        <item m="1" x="61"/>
      </items>
    </pivotField>
    <pivotField axis="axisRow" compact="0" outline="0" showAll="0" defaultSubtotal="0">
      <items count="61">
        <item x="0"/>
        <item m="1" x="4"/>
        <item m="1" x="55"/>
        <item m="1" x="12"/>
        <item m="1" x="46"/>
        <item m="1" x="22"/>
        <item m="1" x="30"/>
        <item m="1" x="45"/>
        <item m="1" x="27"/>
        <item m="1" x="26"/>
        <item m="1" x="50"/>
        <item m="1" x="5"/>
        <item m="1" x="24"/>
        <item m="1" x="13"/>
        <item m="1" x="20"/>
        <item m="1" x="60"/>
        <item m="1" x="43"/>
        <item m="1" x="15"/>
        <item m="1" x="29"/>
        <item m="1" x="14"/>
        <item x="1"/>
        <item m="1" x="41"/>
        <item m="1" x="36"/>
        <item x="2"/>
        <item m="1" x="11"/>
        <item m="1" x="19"/>
        <item m="1" x="57"/>
        <item m="1" x="42"/>
        <item m="1" x="3"/>
        <item m="1" x="40"/>
        <item m="1" x="31"/>
        <item m="1" x="16"/>
        <item m="1" x="32"/>
        <item m="1" x="10"/>
        <item m="1" x="59"/>
        <item m="1" x="56"/>
        <item m="1" x="48"/>
        <item m="1" x="39"/>
        <item m="1" x="47"/>
        <item m="1" x="7"/>
        <item m="1" x="28"/>
        <item m="1" x="9"/>
        <item m="1" x="23"/>
        <item m="1" x="34"/>
        <item m="1" x="38"/>
        <item m="1" x="6"/>
        <item m="1" x="58"/>
        <item m="1" x="52"/>
        <item m="1" x="51"/>
        <item m="1" x="54"/>
        <item m="1" x="53"/>
        <item m="1" x="44"/>
        <item m="1" x="21"/>
        <item m="1" x="25"/>
        <item m="1" x="33"/>
        <item m="1" x="17"/>
        <item m="1" x="49"/>
        <item m="1" x="18"/>
        <item m="1" x="35"/>
        <item m="1" x="37"/>
        <item m="1" x="8"/>
      </items>
    </pivotField>
    <pivotField axis="axisRow" compact="0" outline="0" showAll="0" defaultSubtotal="0">
      <items count="54">
        <item m="1" x="49"/>
        <item m="1" x="6"/>
        <item x="0"/>
        <item m="1" x="31"/>
        <item m="1" x="27"/>
        <item m="1" x="32"/>
        <item x="1"/>
        <item m="1" x="48"/>
        <item m="1" x="2"/>
        <item m="1" x="47"/>
        <item m="1" x="5"/>
        <item m="1" x="25"/>
        <item m="1" x="16"/>
        <item m="1" x="40"/>
        <item m="1" x="28"/>
        <item m="1" x="30"/>
        <item m="1" x="50"/>
        <item m="1" x="26"/>
        <item m="1" x="39"/>
        <item m="1" x="42"/>
        <item m="1" x="4"/>
        <item m="1" x="10"/>
        <item m="1" x="24"/>
        <item m="1" x="35"/>
        <item m="1" x="23"/>
        <item m="1" x="44"/>
        <item m="1" x="45"/>
        <item m="1" x="51"/>
        <item m="1" x="46"/>
        <item m="1" x="8"/>
        <item m="1" x="36"/>
        <item m="1" x="17"/>
        <item m="1" x="18"/>
        <item m="1" x="41"/>
        <item m="1" x="52"/>
        <item m="1" x="13"/>
        <item m="1" x="38"/>
        <item m="1" x="15"/>
        <item m="1" x="43"/>
        <item m="1" x="29"/>
        <item m="1" x="33"/>
        <item m="1" x="37"/>
        <item m="1" x="14"/>
        <item m="1" x="20"/>
        <item m="1" x="7"/>
        <item m="1" x="34"/>
        <item m="1" x="11"/>
        <item m="1" x="22"/>
        <item m="1" x="21"/>
        <item m="1" x="9"/>
        <item m="1" x="12"/>
        <item m="1" x="53"/>
        <item m="1" x="19"/>
        <item m="1" x="3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70">
        <item m="1" x="100"/>
        <item m="1" x="28"/>
        <item m="1" x="122"/>
        <item m="1" x="95"/>
        <item m="1" x="134"/>
        <item m="1" x="84"/>
        <item m="1" x="111"/>
        <item m="1" x="166"/>
        <item m="1" x="141"/>
        <item m="1" x="42"/>
        <item m="1" x="103"/>
        <item m="1" x="163"/>
        <item m="1" x="161"/>
        <item m="1" x="126"/>
        <item m="1" x="49"/>
        <item m="1" x="18"/>
        <item m="1" x="76"/>
        <item m="1" x="132"/>
        <item m="1" x="109"/>
        <item m="1" x="65"/>
        <item m="1" x="69"/>
        <item m="1" x="63"/>
        <item m="1" x="117"/>
        <item m="1" x="102"/>
        <item m="1" x="106"/>
        <item m="1" x="75"/>
        <item m="1" x="73"/>
        <item m="1" x="124"/>
        <item m="1" x="79"/>
        <item m="1" x="97"/>
        <item m="1" x="154"/>
        <item m="1" x="32"/>
        <item m="1" x="10"/>
        <item m="1" x="140"/>
        <item x="2"/>
        <item x="3"/>
        <item m="1" x="137"/>
        <item m="1" x="67"/>
        <item m="1" x="12"/>
        <item m="1" x="143"/>
        <item m="1" x="20"/>
        <item m="1" x="55"/>
        <item m="1" x="90"/>
        <item m="1" x="114"/>
        <item m="1" x="34"/>
        <item m="1" x="91"/>
        <item m="1" x="160"/>
        <item m="1" x="99"/>
        <item m="1" x="162"/>
        <item m="1" x="165"/>
        <item m="1" x="153"/>
        <item m="1" x="98"/>
        <item m="1" x="105"/>
        <item m="1" x="64"/>
        <item m="1" x="101"/>
        <item m="1" x="152"/>
        <item m="1" x="22"/>
        <item m="1" x="31"/>
        <item x="4"/>
        <item m="1" x="17"/>
        <item m="1" x="16"/>
        <item m="1" x="147"/>
        <item m="1" x="62"/>
        <item m="1" x="93"/>
        <item m="1" x="108"/>
        <item m="1" x="39"/>
        <item m="1" x="13"/>
        <item m="1" x="81"/>
        <item x="1"/>
        <item m="1" x="158"/>
        <item m="1" x="130"/>
        <item m="1" x="70"/>
        <item m="1" x="26"/>
        <item m="1" x="25"/>
        <item m="1" x="36"/>
        <item x="6"/>
        <item m="1" x="33"/>
        <item m="1" x="118"/>
        <item m="1" x="115"/>
        <item m="1" x="151"/>
        <item m="1" x="59"/>
        <item m="1" x="82"/>
        <item m="1" x="164"/>
        <item x="0"/>
        <item m="1" x="86"/>
        <item x="8"/>
        <item m="1" x="136"/>
        <item m="1" x="157"/>
        <item m="1" x="131"/>
        <item x="5"/>
        <item m="1" x="142"/>
        <item m="1" x="52"/>
        <item m="1" x="92"/>
        <item m="1" x="23"/>
        <item m="1" x="14"/>
        <item m="1" x="129"/>
        <item x="7"/>
        <item m="1" x="96"/>
        <item m="1" x="123"/>
        <item m="1" x="37"/>
        <item m="1" x="38"/>
        <item m="1" x="60"/>
        <item m="1" x="30"/>
        <item m="1" x="9"/>
        <item m="1" x="85"/>
        <item m="1" x="135"/>
        <item m="1" x="120"/>
        <item m="1" x="107"/>
        <item m="1" x="88"/>
        <item m="1" x="94"/>
        <item m="1" x="15"/>
        <item m="1" x="168"/>
        <item m="1" x="139"/>
        <item m="1" x="116"/>
        <item m="1" x="148"/>
        <item m="1" x="156"/>
        <item m="1" x="128"/>
        <item m="1" x="113"/>
        <item m="1" x="58"/>
        <item m="1" x="68"/>
        <item m="1" x="45"/>
        <item m="1" x="66"/>
        <item m="1" x="50"/>
        <item m="1" x="48"/>
        <item m="1" x="47"/>
        <item m="1" x="46"/>
        <item m="1" x="149"/>
        <item m="1" x="138"/>
        <item m="1" x="24"/>
        <item m="1" x="83"/>
        <item m="1" x="77"/>
        <item m="1" x="35"/>
        <item m="1" x="56"/>
        <item m="1" x="71"/>
        <item m="1" x="110"/>
        <item m="1" x="167"/>
        <item m="1" x="125"/>
        <item m="1" x="119"/>
        <item m="1" x="121"/>
        <item m="1" x="144"/>
        <item m="1" x="19"/>
        <item m="1" x="133"/>
        <item m="1" x="53"/>
        <item m="1" x="40"/>
        <item m="1" x="89"/>
        <item m="1" x="146"/>
        <item m="1" x="72"/>
        <item m="1" x="155"/>
        <item m="1" x="61"/>
        <item m="1" x="87"/>
        <item m="1" x="41"/>
        <item m="1" x="145"/>
        <item m="1" x="80"/>
        <item m="1" x="159"/>
        <item m="1" x="54"/>
        <item m="1" x="29"/>
        <item m="1" x="51"/>
        <item m="1" x="57"/>
        <item m="1" x="11"/>
        <item m="1" x="127"/>
        <item m="1" x="112"/>
        <item m="1" x="21"/>
        <item m="1" x="44"/>
        <item m="1" x="43"/>
        <item m="1" x="104"/>
        <item m="1" x="78"/>
        <item m="1" x="150"/>
        <item m="1" x="74"/>
        <item m="1" x="27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9">
    <i>
      <x v="8"/>
      <x v="39"/>
      <x v="40"/>
      <x v="37"/>
      <x/>
      <x v="2"/>
      <x/>
      <x v="34"/>
    </i>
    <i>
      <x v="35"/>
      <x v="94"/>
      <x v="93"/>
      <x v="90"/>
      <x/>
      <x v="2"/>
      <x/>
      <x v="83"/>
    </i>
    <i>
      <x v="71"/>
      <x v="78"/>
      <x v="77"/>
      <x v="75"/>
      <x/>
      <x v="2"/>
      <x/>
      <x v="68"/>
    </i>
    <i>
      <x v="79"/>
      <x v="66"/>
      <x v="66"/>
      <x v="63"/>
      <x/>
      <x v="6"/>
      <x/>
      <x v="58"/>
    </i>
    <i>
      <x v="107"/>
      <x v="111"/>
      <x v="110"/>
      <x v="104"/>
      <x/>
      <x v="2"/>
      <x/>
      <x v="96"/>
    </i>
    <i>
      <x v="153"/>
      <x v="40"/>
      <x v="41"/>
      <x v="38"/>
      <x/>
      <x v="2"/>
      <x/>
      <x v="35"/>
    </i>
    <i>
      <x v="209"/>
      <x v="96"/>
      <x v="95"/>
      <x v="92"/>
      <x v="23"/>
      <x v="2"/>
      <x/>
      <x v="85"/>
    </i>
    <i>
      <x v="232"/>
      <x v="85"/>
      <x v="84"/>
      <x v="82"/>
      <x v="20"/>
      <x v="2"/>
      <x/>
      <x v="75"/>
    </i>
    <i>
      <x v="239"/>
      <x v="102"/>
      <x v="101"/>
      <x v="97"/>
      <x/>
      <x v="2"/>
      <x/>
      <x v="89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1F5F-1643-4879-BF15-69BD9FFA312F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10.3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235118.8</v>
      </c>
      <c r="M4" s="2">
        <v>11755.94</v>
      </c>
      <c r="N4" s="2">
        <v>235118.8</v>
      </c>
      <c r="O4" s="2">
        <v>11755.94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26</v>
      </c>
      <c r="J5" t="s">
        <v>27</v>
      </c>
      <c r="K5" t="s">
        <v>33</v>
      </c>
      <c r="L5" s="2">
        <v>21335.8</v>
      </c>
      <c r="M5" s="2">
        <v>1066.79</v>
      </c>
      <c r="N5" s="2">
        <v>21335.8</v>
      </c>
      <c r="O5" s="2">
        <v>1066.79</v>
      </c>
    </row>
    <row r="6" spans="1:15" x14ac:dyDescent="0.4">
      <c r="C6"/>
      <c r="D6" t="s">
        <v>34</v>
      </c>
      <c r="E6" t="s">
        <v>35</v>
      </c>
      <c r="F6" t="s">
        <v>36</v>
      </c>
      <c r="G6" t="s">
        <v>37</v>
      </c>
      <c r="H6" t="s">
        <v>25</v>
      </c>
      <c r="I6" t="s">
        <v>26</v>
      </c>
      <c r="J6" t="s">
        <v>27</v>
      </c>
      <c r="K6" t="s">
        <v>38</v>
      </c>
      <c r="L6" s="2">
        <v>19892.8</v>
      </c>
      <c r="M6" s="2">
        <v>994.64</v>
      </c>
      <c r="N6" s="2">
        <v>19892.8</v>
      </c>
      <c r="O6" s="2">
        <v>994.64</v>
      </c>
    </row>
    <row r="7" spans="1:15" x14ac:dyDescent="0.4">
      <c r="C7"/>
      <c r="D7" t="s">
        <v>39</v>
      </c>
      <c r="E7" t="s">
        <v>40</v>
      </c>
      <c r="F7" t="s">
        <v>41</v>
      </c>
      <c r="G7" t="s">
        <v>42</v>
      </c>
      <c r="H7" t="s">
        <v>25</v>
      </c>
      <c r="I7" t="s">
        <v>43</v>
      </c>
      <c r="J7" t="s">
        <v>27</v>
      </c>
      <c r="K7" t="s">
        <v>44</v>
      </c>
      <c r="L7" s="2">
        <v>104293.4</v>
      </c>
      <c r="M7" s="2">
        <v>5214.67</v>
      </c>
      <c r="N7" s="2">
        <v>104293.4</v>
      </c>
      <c r="O7" s="2">
        <v>5214.67</v>
      </c>
    </row>
    <row r="8" spans="1:15" x14ac:dyDescent="0.4">
      <c r="C8"/>
      <c r="D8" t="s">
        <v>45</v>
      </c>
      <c r="E8" t="s">
        <v>46</v>
      </c>
      <c r="F8" t="s">
        <v>47</v>
      </c>
      <c r="G8" t="s">
        <v>48</v>
      </c>
      <c r="H8" t="s">
        <v>25</v>
      </c>
      <c r="I8" t="s">
        <v>26</v>
      </c>
      <c r="J8" t="s">
        <v>27</v>
      </c>
      <c r="K8" t="s">
        <v>49</v>
      </c>
      <c r="L8" s="2">
        <v>267524.40000000002</v>
      </c>
      <c r="M8" s="2">
        <v>13376.22</v>
      </c>
      <c r="N8" s="2">
        <v>267524.40000000002</v>
      </c>
      <c r="O8" s="2">
        <v>13376.22</v>
      </c>
    </row>
    <row r="9" spans="1:15" x14ac:dyDescent="0.4">
      <c r="C9"/>
      <c r="D9" t="s">
        <v>50</v>
      </c>
      <c r="E9" t="s">
        <v>51</v>
      </c>
      <c r="F9" t="s">
        <v>52</v>
      </c>
      <c r="G9" t="s">
        <v>53</v>
      </c>
      <c r="H9" t="s">
        <v>25</v>
      </c>
      <c r="I9" t="s">
        <v>26</v>
      </c>
      <c r="J9" t="s">
        <v>27</v>
      </c>
      <c r="K9" t="s">
        <v>54</v>
      </c>
      <c r="L9" s="2">
        <v>117690.8</v>
      </c>
      <c r="M9" s="2">
        <v>5884.54</v>
      </c>
      <c r="N9" s="2">
        <v>117690.8</v>
      </c>
      <c r="O9" s="2">
        <v>5884.54</v>
      </c>
    </row>
    <row r="10" spans="1:15" x14ac:dyDescent="0.4">
      <c r="C10"/>
      <c r="D10" t="s">
        <v>55</v>
      </c>
      <c r="E10" t="s">
        <v>56</v>
      </c>
      <c r="F10" t="s">
        <v>57</v>
      </c>
      <c r="G10" t="s">
        <v>58</v>
      </c>
      <c r="H10" t="s">
        <v>59</v>
      </c>
      <c r="I10" t="s">
        <v>26</v>
      </c>
      <c r="J10" t="s">
        <v>27</v>
      </c>
      <c r="K10" t="s">
        <v>60</v>
      </c>
      <c r="L10" s="2">
        <v>221964.79999999999</v>
      </c>
      <c r="M10" s="2">
        <v>11098.24</v>
      </c>
      <c r="N10" s="2">
        <v>221964.79999999999</v>
      </c>
      <c r="O10" s="2">
        <v>11098.24</v>
      </c>
    </row>
    <row r="11" spans="1:15" x14ac:dyDescent="0.4">
      <c r="C11"/>
      <c r="D11" t="s">
        <v>61</v>
      </c>
      <c r="E11" t="s">
        <v>62</v>
      </c>
      <c r="F11" t="s">
        <v>63</v>
      </c>
      <c r="G11" t="s">
        <v>64</v>
      </c>
      <c r="H11" t="s">
        <v>65</v>
      </c>
      <c r="I11" t="s">
        <v>26</v>
      </c>
      <c r="J11" t="s">
        <v>27</v>
      </c>
      <c r="K11" t="s">
        <v>66</v>
      </c>
      <c r="L11" s="2">
        <v>6270.6</v>
      </c>
      <c r="M11" s="2">
        <v>313.52999999999997</v>
      </c>
      <c r="N11" s="2">
        <v>6270.6</v>
      </c>
      <c r="O11" s="2">
        <v>313.52999999999997</v>
      </c>
    </row>
    <row r="12" spans="1:15" x14ac:dyDescent="0.4">
      <c r="C12"/>
      <c r="D12" t="s">
        <v>67</v>
      </c>
      <c r="E12" t="s">
        <v>68</v>
      </c>
      <c r="F12" t="s">
        <v>69</v>
      </c>
      <c r="G12" t="s">
        <v>70</v>
      </c>
      <c r="H12" t="s">
        <v>25</v>
      </c>
      <c r="I12" t="s">
        <v>26</v>
      </c>
      <c r="J12" t="s">
        <v>27</v>
      </c>
      <c r="K12" t="s">
        <v>71</v>
      </c>
      <c r="L12" s="2">
        <v>270567.59999999998</v>
      </c>
      <c r="M12" s="2">
        <v>13528.38</v>
      </c>
      <c r="N12" s="2">
        <v>270567.59999999998</v>
      </c>
      <c r="O12" s="2">
        <v>13528.38</v>
      </c>
    </row>
    <row r="13" spans="1:15" x14ac:dyDescent="0.4">
      <c r="A13" t="s">
        <v>72</v>
      </c>
      <c r="C13"/>
      <c r="D13"/>
      <c r="F13"/>
      <c r="G13"/>
      <c r="H13"/>
      <c r="I13"/>
      <c r="L13" s="2">
        <v>1264659</v>
      </c>
      <c r="M13" s="2">
        <v>63232.95</v>
      </c>
      <c r="N13" s="2">
        <v>1264659</v>
      </c>
      <c r="O13" s="2">
        <v>63232.95</v>
      </c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/cbxWJbk+mm7Q/F0H5W6vsV2YYRA1wlGigNGgVBGGEit/ANeMCfSqBoE1/496kA3OGC8TajkZOhSoJzNSRTSBw==" saltValue="00U9HsJaF9g7Qcru/i6tB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0D2B6-8FEF-4B37-8E8E-1030069C4B35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10.3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78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73</v>
      </c>
      <c r="K2" s="5" t="s">
        <v>74</v>
      </c>
      <c r="L2" s="6" t="s">
        <v>75</v>
      </c>
      <c r="M2" s="7" t="s">
        <v>76</v>
      </c>
      <c r="N2" s="8" t="s">
        <v>77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235118.8</v>
      </c>
      <c r="K3" s="9">
        <v>11755.94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26</v>
      </c>
      <c r="H4" t="s">
        <v>27</v>
      </c>
      <c r="I4" t="s">
        <v>33</v>
      </c>
      <c r="J4" s="9">
        <v>21335.8</v>
      </c>
      <c r="K4" s="9">
        <v>1066.79</v>
      </c>
      <c r="L4" s="10"/>
      <c r="M4" s="11"/>
      <c r="N4" s="12"/>
    </row>
    <row r="5" spans="1:14" x14ac:dyDescent="0.4">
      <c r="A5" t="str">
        <f t="shared" si="0"/>
        <v>Show</v>
      </c>
      <c r="B5" t="s">
        <v>34</v>
      </c>
      <c r="C5" t="s">
        <v>35</v>
      </c>
      <c r="D5" t="s">
        <v>36</v>
      </c>
      <c r="E5" t="s">
        <v>37</v>
      </c>
      <c r="F5" t="s">
        <v>25</v>
      </c>
      <c r="G5" t="s">
        <v>26</v>
      </c>
      <c r="H5" t="s">
        <v>27</v>
      </c>
      <c r="I5" t="s">
        <v>38</v>
      </c>
      <c r="J5" s="9">
        <v>19892.8</v>
      </c>
      <c r="K5" s="9">
        <v>994.64</v>
      </c>
      <c r="L5" s="10"/>
      <c r="M5" s="12"/>
      <c r="N5" s="12"/>
    </row>
    <row r="6" spans="1:14" x14ac:dyDescent="0.4">
      <c r="A6" t="str">
        <f t="shared" si="0"/>
        <v>Show</v>
      </c>
      <c r="B6" t="s">
        <v>39</v>
      </c>
      <c r="C6" t="s">
        <v>40</v>
      </c>
      <c r="D6" t="s">
        <v>41</v>
      </c>
      <c r="E6" t="s">
        <v>42</v>
      </c>
      <c r="F6" t="s">
        <v>25</v>
      </c>
      <c r="G6" t="s">
        <v>43</v>
      </c>
      <c r="H6" t="s">
        <v>27</v>
      </c>
      <c r="I6" t="s">
        <v>44</v>
      </c>
      <c r="J6" s="9">
        <v>104293.4</v>
      </c>
      <c r="K6" s="9">
        <v>5214.67</v>
      </c>
      <c r="L6" s="10"/>
      <c r="M6" s="12"/>
      <c r="N6" s="12"/>
    </row>
    <row r="7" spans="1:14" x14ac:dyDescent="0.4">
      <c r="A7" t="str">
        <f t="shared" si="0"/>
        <v>Show</v>
      </c>
      <c r="B7" t="s">
        <v>45</v>
      </c>
      <c r="C7" t="s">
        <v>46</v>
      </c>
      <c r="D7" t="s">
        <v>47</v>
      </c>
      <c r="E7" t="s">
        <v>48</v>
      </c>
      <c r="F7" t="s">
        <v>25</v>
      </c>
      <c r="G7" t="s">
        <v>26</v>
      </c>
      <c r="H7" t="s">
        <v>27</v>
      </c>
      <c r="I7" t="s">
        <v>49</v>
      </c>
      <c r="J7" s="9">
        <v>267524.40000000002</v>
      </c>
      <c r="K7" s="9">
        <v>13376.22</v>
      </c>
      <c r="L7" s="10"/>
      <c r="M7" s="12"/>
      <c r="N7" s="12"/>
    </row>
    <row r="8" spans="1:14" x14ac:dyDescent="0.4">
      <c r="A8" t="str">
        <f t="shared" si="0"/>
        <v>Show</v>
      </c>
      <c r="B8" t="s">
        <v>50</v>
      </c>
      <c r="C8" t="s">
        <v>51</v>
      </c>
      <c r="D8" t="s">
        <v>52</v>
      </c>
      <c r="E8" t="s">
        <v>53</v>
      </c>
      <c r="F8" t="s">
        <v>25</v>
      </c>
      <c r="G8" t="s">
        <v>26</v>
      </c>
      <c r="H8" t="s">
        <v>27</v>
      </c>
      <c r="I8" t="s">
        <v>54</v>
      </c>
      <c r="J8" s="9">
        <v>117690.8</v>
      </c>
      <c r="K8" s="9">
        <v>5884.54</v>
      </c>
      <c r="L8" s="10"/>
      <c r="M8" s="12"/>
      <c r="N8" s="12"/>
    </row>
    <row r="9" spans="1:14" x14ac:dyDescent="0.4">
      <c r="A9" t="str">
        <f t="shared" si="0"/>
        <v>Show</v>
      </c>
      <c r="B9" t="s">
        <v>55</v>
      </c>
      <c r="C9" t="s">
        <v>56</v>
      </c>
      <c r="D9" t="s">
        <v>57</v>
      </c>
      <c r="E9" t="s">
        <v>58</v>
      </c>
      <c r="F9" t="s">
        <v>59</v>
      </c>
      <c r="G9" t="s">
        <v>26</v>
      </c>
      <c r="H9" t="s">
        <v>27</v>
      </c>
      <c r="I9" t="s">
        <v>60</v>
      </c>
      <c r="J9" s="9">
        <v>221964.79999999999</v>
      </c>
      <c r="K9" s="9">
        <v>11098.24</v>
      </c>
      <c r="L9" s="10"/>
      <c r="M9" s="12"/>
      <c r="N9" s="12"/>
    </row>
    <row r="10" spans="1:14" x14ac:dyDescent="0.4">
      <c r="A10" t="str">
        <f t="shared" si="0"/>
        <v>Show</v>
      </c>
      <c r="B10" t="s">
        <v>61</v>
      </c>
      <c r="C10" t="s">
        <v>62</v>
      </c>
      <c r="D10" t="s">
        <v>63</v>
      </c>
      <c r="E10" t="s">
        <v>64</v>
      </c>
      <c r="F10" t="s">
        <v>65</v>
      </c>
      <c r="G10" t="s">
        <v>26</v>
      </c>
      <c r="H10" t="s">
        <v>27</v>
      </c>
      <c r="I10" t="s">
        <v>66</v>
      </c>
      <c r="J10" s="9">
        <v>6270.6</v>
      </c>
      <c r="K10" s="9">
        <v>313.52999999999997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67</v>
      </c>
      <c r="C11" t="s">
        <v>68</v>
      </c>
      <c r="D11" t="s">
        <v>69</v>
      </c>
      <c r="E11" t="s">
        <v>70</v>
      </c>
      <c r="F11" t="s">
        <v>25</v>
      </c>
      <c r="G11" t="s">
        <v>26</v>
      </c>
      <c r="H11" t="s">
        <v>27</v>
      </c>
      <c r="I11" t="s">
        <v>71</v>
      </c>
      <c r="J11" s="9">
        <v>270567.59999999998</v>
      </c>
      <c r="K11" s="9">
        <v>13528.38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ih8wGIBumSOVCd9afYF7JjITMRAOVZbz9Q3Wu6MIS4NsO7STUHIvTpqSrq2Iv+SVVOHc1+6jV75+GK6+MdkJ6Q==" saltValue="SuskxvpburwNV8TTRlJ8Z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2023-01-18T17:50:07Z</dcterms:created>
  <dcterms:modified xsi:type="dcterms:W3CDTF">2023-01-18T17:50:11Z</dcterms:modified>
</cp:coreProperties>
</file>